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070"/>
  </bookViews>
  <sheets>
    <sheet name="ATHLOS" sheetId="1" r:id="rId1"/>
    <sheet name="CIALFO" sheetId="2" r:id="rId2"/>
    <sheet name="GEMZEN" sheetId="3" r:id="rId3"/>
    <sheet name="ISALA" sheetId="4" r:id="rId4"/>
    <sheet name="NOP" sheetId="5" r:id="rId5"/>
    <sheet name="PEC" sheetId="6" r:id="rId6"/>
    <sheet name="SALLAND" sheetId="7" r:id="rId7"/>
    <sheet name="SPRINTER" sheetId="8" r:id="rId8"/>
    <sheet name="Flevo Delta" sheetId="9" r:id="rId9"/>
    <sheet name="Blad1" sheetId="10" r:id="rId10"/>
  </sheets>
  <externalReferences>
    <externalReference r:id="rId11"/>
    <externalReference r:id="rId12"/>
    <externalReference r:id="rId13"/>
  </externalReferences>
  <definedNames>
    <definedName name="limietjpa">'[1]limieten medaille'!$B$38:$D$46,'[1]limieten medaille'!$K$38:$P$46</definedName>
    <definedName name="limietjpb">'[1]limieten medaille'!$B$26:$D$34,'[1]limieten medaille'!$K$26:$P$34</definedName>
    <definedName name="limietjpc">'[1]limieten medaille'!$B$15:$D$22,'[1]limieten medaille'!$K$15:$P$22</definedName>
    <definedName name="x">'[2]limieten medaille'!$B$38:$D$46,'[2]limieten medaille'!$K$38:$P$46</definedName>
    <definedName name="y">'[2]limieten medaille'!$B$26:$D$34,'[2]limieten medaille'!$K$26:$P$34</definedName>
    <definedName name="z">'[2]limieten medaille'!$B$15:$D$22,'[2]limieten medaille'!$K$15:$P$22</definedName>
  </definedNames>
  <calcPr calcId="145621"/>
</workbook>
</file>

<file path=xl/calcChain.xml><?xml version="1.0" encoding="utf-8"?>
<calcChain xmlns="http://schemas.openxmlformats.org/spreadsheetml/2006/main">
  <c r="AO11" i="9" l="1"/>
  <c r="AN11" i="9"/>
  <c r="AM11" i="9"/>
  <c r="AL11" i="9"/>
  <c r="AP9" i="9"/>
  <c r="AJ9" i="9"/>
  <c r="AI9" i="9"/>
  <c r="AH9" i="9"/>
  <c r="M1" i="9"/>
  <c r="D1" i="9"/>
  <c r="AO11" i="8"/>
  <c r="AN11" i="8"/>
  <c r="AM11" i="8"/>
  <c r="AL11" i="8"/>
  <c r="AP9" i="8"/>
  <c r="AJ9" i="8"/>
  <c r="AI9" i="8"/>
  <c r="AH9" i="8"/>
  <c r="M1" i="8"/>
  <c r="D1" i="8"/>
  <c r="AO11" i="7"/>
  <c r="AN11" i="7"/>
  <c r="AM11" i="7"/>
  <c r="AL11" i="7"/>
  <c r="AP9" i="7"/>
  <c r="AJ9" i="7"/>
  <c r="AI9" i="7"/>
  <c r="AH9" i="7"/>
  <c r="M1" i="7"/>
  <c r="D1" i="7"/>
  <c r="AO11" i="6"/>
  <c r="AN11" i="6"/>
  <c r="AM11" i="6"/>
  <c r="AL11" i="6"/>
  <c r="AP9" i="6"/>
  <c r="AJ9" i="6"/>
  <c r="AI9" i="6"/>
  <c r="AH9" i="6"/>
  <c r="M1" i="6"/>
  <c r="D1" i="6"/>
  <c r="AO11" i="5"/>
  <c r="AN11" i="5"/>
  <c r="AM11" i="5"/>
  <c r="AL11" i="5"/>
  <c r="AP9" i="5"/>
  <c r="AJ9" i="5"/>
  <c r="AI9" i="5"/>
  <c r="AH9" i="5"/>
  <c r="M1" i="5"/>
  <c r="D1" i="5"/>
  <c r="AO11" i="4"/>
  <c r="AN11" i="4"/>
  <c r="AM11" i="4"/>
  <c r="AL11" i="4"/>
  <c r="AP9" i="4"/>
  <c r="AJ9" i="4"/>
  <c r="AI9" i="4"/>
  <c r="AH9" i="4"/>
  <c r="M1" i="4"/>
  <c r="D1" i="4"/>
  <c r="AO11" i="3"/>
  <c r="AN11" i="3"/>
  <c r="AM11" i="3"/>
  <c r="AL11" i="3"/>
  <c r="AP9" i="3"/>
  <c r="AJ9" i="3"/>
  <c r="AI9" i="3"/>
  <c r="AH9" i="3"/>
  <c r="M1" i="3"/>
  <c r="D1" i="3"/>
  <c r="AO11" i="2"/>
  <c r="AN11" i="2"/>
  <c r="AM11" i="2"/>
  <c r="AL11" i="2"/>
  <c r="AP9" i="2"/>
  <c r="AJ9" i="2"/>
  <c r="AI9" i="2"/>
  <c r="AH9" i="2"/>
  <c r="M1" i="2"/>
  <c r="D1" i="2"/>
  <c r="AO11" i="1"/>
  <c r="AN11" i="1"/>
  <c r="AM11" i="1"/>
  <c r="AL11" i="1"/>
  <c r="AP9" i="1"/>
  <c r="AJ9" i="1"/>
  <c r="AI9" i="1"/>
  <c r="AH9" i="1"/>
</calcChain>
</file>

<file path=xl/sharedStrings.xml><?xml version="1.0" encoding="utf-8"?>
<sst xmlns="http://schemas.openxmlformats.org/spreadsheetml/2006/main" count="1602" uniqueCount="284">
  <si>
    <t xml:space="preserve">JUNIOREN MEDAILLEWEDSTRIJD </t>
  </si>
  <si>
    <t>CAT</t>
  </si>
  <si>
    <t>vereniging</t>
  </si>
  <si>
    <t>DEELNEMER</t>
  </si>
  <si>
    <t>60 meter</t>
  </si>
  <si>
    <t>PUNTEN</t>
  </si>
  <si>
    <t>80 meter</t>
  </si>
  <si>
    <t>60 mh</t>
  </si>
  <si>
    <t xml:space="preserve"> 80 MH</t>
  </si>
  <si>
    <t>100M.</t>
  </si>
  <si>
    <t>100 / 110 mh</t>
  </si>
  <si>
    <t>600 METER</t>
  </si>
  <si>
    <t>800 METER</t>
  </si>
  <si>
    <t>1000 meter</t>
  </si>
  <si>
    <t>ver</t>
  </si>
  <si>
    <t>hoog</t>
  </si>
  <si>
    <t>kogel</t>
  </si>
  <si>
    <t>speer</t>
  </si>
  <si>
    <t>discus</t>
  </si>
  <si>
    <t>TOTAAL</t>
  </si>
  <si>
    <t>brons</t>
  </si>
  <si>
    <t>zilver</t>
  </si>
  <si>
    <t>goud</t>
  </si>
  <si>
    <t>totaal deelgenomen</t>
  </si>
  <si>
    <t>diploma's</t>
  </si>
  <si>
    <t>JD 10/11/ U14</t>
  </si>
  <si>
    <t>Athlos</t>
  </si>
  <si>
    <t>Jorden de Groot</t>
  </si>
  <si>
    <t xml:space="preserve"> </t>
  </si>
  <si>
    <t>Tibo Pierik</t>
  </si>
  <si>
    <t>Koen de Wilde</t>
  </si>
  <si>
    <t>Mees Verkerk</t>
  </si>
  <si>
    <t>Marijn Brons</t>
  </si>
  <si>
    <t>Wessel Speets</t>
  </si>
  <si>
    <t>Alain Luxembourg</t>
  </si>
  <si>
    <t>Robin de Vos</t>
  </si>
  <si>
    <t>Jan Schoemaker</t>
  </si>
  <si>
    <t>Jesse Koornstra</t>
  </si>
  <si>
    <t>JD 10/11/U14</t>
  </si>
  <si>
    <t>Joris Kaspers</t>
  </si>
  <si>
    <t>Thijn Nijhof</t>
  </si>
  <si>
    <t>MD 10/11/U14</t>
  </si>
  <si>
    <t>Naomi Bankole</t>
  </si>
  <si>
    <t>Sennah de Vlaming</t>
  </si>
  <si>
    <t>Merel Geursen</t>
  </si>
  <si>
    <t>Lauren Hoogenberg</t>
  </si>
  <si>
    <t>Leonie Vonk</t>
  </si>
  <si>
    <t>Fenna Beket</t>
  </si>
  <si>
    <t>JC 08/09/U16</t>
  </si>
  <si>
    <t>Sven Vink</t>
  </si>
  <si>
    <t>Emiel Sinte Maartensdijk</t>
  </si>
  <si>
    <t>Tjalle Bruining</t>
  </si>
  <si>
    <t>Tieme Koornstra</t>
  </si>
  <si>
    <t>Leon Jacobs</t>
  </si>
  <si>
    <t>Levi Wolters</t>
  </si>
  <si>
    <t>Milan Jager</t>
  </si>
  <si>
    <t>Giel Scholte</t>
  </si>
  <si>
    <t>Sijmen de Vos</t>
  </si>
  <si>
    <t>Vico de Bont</t>
  </si>
  <si>
    <t>MC 08/09/U16</t>
  </si>
  <si>
    <t>Jaydee Broersma</t>
  </si>
  <si>
    <t>Dyone van Aller</t>
  </si>
  <si>
    <t>Floortje Soboll</t>
  </si>
  <si>
    <t>Silke van den Berg</t>
  </si>
  <si>
    <t>Fenna Thijs</t>
  </si>
  <si>
    <t>JB /U18</t>
  </si>
  <si>
    <t>Nick Jacobs</t>
  </si>
  <si>
    <t>Twan van der Weiden</t>
  </si>
  <si>
    <t>Yannick Aartsen</t>
  </si>
  <si>
    <t>Ruben Jacobs</t>
  </si>
  <si>
    <t>Damian Wolters</t>
  </si>
  <si>
    <t>MB /U18</t>
  </si>
  <si>
    <t>Emma Posthouwer</t>
  </si>
  <si>
    <t>Fabienne Sinte Maartensdijk</t>
  </si>
  <si>
    <t>Amber van Manen</t>
  </si>
  <si>
    <t>Eva Middelkamp</t>
  </si>
  <si>
    <t>Sarah Schippers</t>
  </si>
  <si>
    <t>Cialfo</t>
  </si>
  <si>
    <t>Tijn Gorkink</t>
  </si>
  <si>
    <t>Bjorn de Boer</t>
  </si>
  <si>
    <t>Luc Beuse</t>
  </si>
  <si>
    <t>Lisette Veldkamp</t>
  </si>
  <si>
    <t>Fleur Bastiaannet</t>
  </si>
  <si>
    <t>Cele Kruse</t>
  </si>
  <si>
    <t>Hanna Singerling</t>
  </si>
  <si>
    <t>Tessel van der Valk</t>
  </si>
  <si>
    <t>Thyrza van Tongeren</t>
  </si>
  <si>
    <t>Noor Bruinsma</t>
  </si>
  <si>
    <t>Jenneke Heere</t>
  </si>
  <si>
    <t>Catrijn Heere</t>
  </si>
  <si>
    <t>de Gemzen</t>
  </si>
  <si>
    <t>Brend Pols</t>
  </si>
  <si>
    <t>Niels Grolleman</t>
  </si>
  <si>
    <t>Sybrand van Schagen</t>
  </si>
  <si>
    <t>Pepijn Bouma</t>
  </si>
  <si>
    <t>Lars Eckelboom</t>
  </si>
  <si>
    <t>Pepe Veenhof</t>
  </si>
  <si>
    <t>Mats Brouwer</t>
  </si>
  <si>
    <t>Hugo Poutsma</t>
  </si>
  <si>
    <t>Maxime Adriaanse</t>
  </si>
  <si>
    <t>Isa Schoonhoven</t>
  </si>
  <si>
    <t>Sara Kwakkel</t>
  </si>
  <si>
    <t>Jolijn Landman</t>
  </si>
  <si>
    <t>Julia Kaal</t>
  </si>
  <si>
    <t>Marit Zwijnenburg</t>
  </si>
  <si>
    <t>Julia Vessies-Beumer</t>
  </si>
  <si>
    <t>Camiel Adriaanse</t>
  </si>
  <si>
    <t>Gerrit Wensink</t>
  </si>
  <si>
    <t>Renée Blok</t>
  </si>
  <si>
    <t>Noèmi Blankvoort</t>
  </si>
  <si>
    <t>Mente Kommer</t>
  </si>
  <si>
    <t>Flore Kroes</t>
  </si>
  <si>
    <t>Magali Kanis</t>
  </si>
  <si>
    <t>Brenda Wensink</t>
  </si>
  <si>
    <t>Carice van Arken</t>
  </si>
  <si>
    <t>Julie Heideveld</t>
  </si>
  <si>
    <t>Quinty Lans</t>
  </si>
  <si>
    <t>Diane Wensink</t>
  </si>
  <si>
    <t>Maud Brouwer</t>
  </si>
  <si>
    <t>Isala</t>
  </si>
  <si>
    <t>Koen de Vries</t>
  </si>
  <si>
    <t>Senn Diender</t>
  </si>
  <si>
    <t>Seth Vergunst</t>
  </si>
  <si>
    <t>Mike Veenendaal</t>
  </si>
  <si>
    <t>Daniël Messink</t>
  </si>
  <si>
    <t>David van den Berg</t>
  </si>
  <si>
    <t>Sem Eenkhoorn</t>
  </si>
  <si>
    <t>Pepijn van Putten</t>
  </si>
  <si>
    <t>Bas Potkamp</t>
  </si>
  <si>
    <t>Leon Wiltjer</t>
  </si>
  <si>
    <t>Jonah van den Berg</t>
  </si>
  <si>
    <t>Silvan Riezebos</t>
  </si>
  <si>
    <t>Dilano Wolters</t>
  </si>
  <si>
    <t>Sam Verhoeff</t>
  </si>
  <si>
    <t>Daan Kuipers</t>
  </si>
  <si>
    <t>Jurre Wolff</t>
  </si>
  <si>
    <t>Benjamin de Graaf</t>
  </si>
  <si>
    <t>Ruben van 't Hul</t>
  </si>
  <si>
    <t>Rick Zwiers</t>
  </si>
  <si>
    <t>Loek van Dijk</t>
  </si>
  <si>
    <t>Fedde van Dijk</t>
  </si>
  <si>
    <t>Job van der Horst</t>
  </si>
  <si>
    <t>Anko Kuipers</t>
  </si>
  <si>
    <t>Luuk Guis</t>
  </si>
  <si>
    <t>Nathan Penninkhof</t>
  </si>
  <si>
    <t>Melle Hoekstra</t>
  </si>
  <si>
    <t>Kay de Greeuw</t>
  </si>
  <si>
    <t>Mike van Dijk</t>
  </si>
  <si>
    <t>Sofie Wezeman</t>
  </si>
  <si>
    <t>Suleen Penninkhof</t>
  </si>
  <si>
    <t>Neeltje van de Wege</t>
  </si>
  <si>
    <t>Isa Wichers</t>
  </si>
  <si>
    <t>Arinya van 't Ende</t>
  </si>
  <si>
    <t>Lieke van Beek</t>
  </si>
  <si>
    <t>Evelin Ziel</t>
  </si>
  <si>
    <t>Lars Hansman</t>
  </si>
  <si>
    <t>Koen Endeman</t>
  </si>
  <si>
    <t>Tije Annema</t>
  </si>
  <si>
    <t>Noud Kanis</t>
  </si>
  <si>
    <t>William Veenendaal</t>
  </si>
  <si>
    <t>Jacco Dam</t>
  </si>
  <si>
    <t>Arne Juffer</t>
  </si>
  <si>
    <t>Sjoerd van de Steege</t>
  </si>
  <si>
    <t>Patrick Duiveman</t>
  </si>
  <si>
    <t>Thijs Slaager</t>
  </si>
  <si>
    <t>Davy van den Berg</t>
  </si>
  <si>
    <t>Melle Kroon</t>
  </si>
  <si>
    <t>Julynn Huijsmans</t>
  </si>
  <si>
    <t>Valerie van Laar</t>
  </si>
  <si>
    <t>Anouk Wichers</t>
  </si>
  <si>
    <t>Loïs Schuurman</t>
  </si>
  <si>
    <t>Brecht van der Haar</t>
  </si>
  <si>
    <t>Mara Doorn</t>
  </si>
  <si>
    <t>Elle Bouhuijs</t>
  </si>
  <si>
    <t>Loïs Logtenberg</t>
  </si>
  <si>
    <t>Chamena Hoekman</t>
  </si>
  <si>
    <t>Lucie Spanninga</t>
  </si>
  <si>
    <t>Lobke Wolterink</t>
  </si>
  <si>
    <t>Janieke Kruizinga</t>
  </si>
  <si>
    <t>Mieke Stuij</t>
  </si>
  <si>
    <t>Hugo Visser</t>
  </si>
  <si>
    <t>Josse Kampen</t>
  </si>
  <si>
    <t>Josephine Wezenberg</t>
  </si>
  <si>
    <t>Naëll Huijsmans</t>
  </si>
  <si>
    <t>MA/U20</t>
  </si>
  <si>
    <t>Suzan Teune</t>
  </si>
  <si>
    <t>AV NOP</t>
  </si>
  <si>
    <t>Tim Goetheer</t>
  </si>
  <si>
    <t>Jelmer Jongsma</t>
  </si>
  <si>
    <t>Adam Muller</t>
  </si>
  <si>
    <t>Wout Kuis</t>
  </si>
  <si>
    <t>Tomas Platje</t>
  </si>
  <si>
    <t>Stan van Dalfsen</t>
  </si>
  <si>
    <t>Timo Westerhof</t>
  </si>
  <si>
    <t>Lucas Stolte</t>
  </si>
  <si>
    <t>Levi Wielstra</t>
  </si>
  <si>
    <t>Eva ter Haar</t>
  </si>
  <si>
    <t>Matthijs Onink</t>
  </si>
  <si>
    <t>Tynke Wielstra</t>
  </si>
  <si>
    <t>AV PEC</t>
  </si>
  <si>
    <t>Jayquin Bart</t>
  </si>
  <si>
    <t>Joshua Gooijer</t>
  </si>
  <si>
    <t>Niels Selhorst</t>
  </si>
  <si>
    <t>Sam Panman</t>
  </si>
  <si>
    <t>Job Everaars</t>
  </si>
  <si>
    <t>Emiel de Zoeten</t>
  </si>
  <si>
    <t>Walter Dol</t>
  </si>
  <si>
    <t>Gijs Huising</t>
  </si>
  <si>
    <t>Jesse Plaggenmarsch</t>
  </si>
  <si>
    <t>Suze de Groot</t>
  </si>
  <si>
    <t>Isabel Palts</t>
  </si>
  <si>
    <t>Chenille Groot</t>
  </si>
  <si>
    <t>Valerie de Vries</t>
  </si>
  <si>
    <t>Marrit Groothuis</t>
  </si>
  <si>
    <t>Noa de Haas</t>
  </si>
  <si>
    <t>Fleur Zandbergen</t>
  </si>
  <si>
    <t>Eline van Garderen</t>
  </si>
  <si>
    <t>Daan van der Sluis</t>
  </si>
  <si>
    <t>Cas Sanders</t>
  </si>
  <si>
    <t>Koen Zuidema</t>
  </si>
  <si>
    <t>Simon van Bostelen</t>
  </si>
  <si>
    <t>Joris Nusser</t>
  </si>
  <si>
    <t>Marlijn ter Maat</t>
  </si>
  <si>
    <t>Twen Tekie Tsegay</t>
  </si>
  <si>
    <t>Emma Everaars</t>
  </si>
  <si>
    <t>Isabella Penning</t>
  </si>
  <si>
    <t>Susanne Muller</t>
  </si>
  <si>
    <t>Vanessa Dzelu</t>
  </si>
  <si>
    <t>Sannah de Vries</t>
  </si>
  <si>
    <t>Salland</t>
  </si>
  <si>
    <t>Hein Schalkwijk</t>
  </si>
  <si>
    <t>Rayan Mahamed</t>
  </si>
  <si>
    <t>Justin Kroon</t>
  </si>
  <si>
    <t>Hamza Aldhoun</t>
  </si>
  <si>
    <t>Fabian Oosting</t>
  </si>
  <si>
    <t>Luc van der Vegt</t>
  </si>
  <si>
    <t>Sten Tadema</t>
  </si>
  <si>
    <t>Jasper Oosting</t>
  </si>
  <si>
    <t>Jens Bootveld</t>
  </si>
  <si>
    <t>Sil Vriend</t>
  </si>
  <si>
    <t>JA /U20</t>
  </si>
  <si>
    <t>Cas van der Vegt</t>
  </si>
  <si>
    <t>de Sprinter</t>
  </si>
  <si>
    <t>Lucas Los</t>
  </si>
  <si>
    <t>Storm Leeflang</t>
  </si>
  <si>
    <t>Zen van Leth</t>
  </si>
  <si>
    <t>Stan Beugeling</t>
  </si>
  <si>
    <t>Hugo Maes</t>
  </si>
  <si>
    <t>Elsemarijn Grasmeijer</t>
  </si>
  <si>
    <t>Noor Boldewijn</t>
  </si>
  <si>
    <t>Annelin Tissingh</t>
  </si>
  <si>
    <t>Noortje IJspeert</t>
  </si>
  <si>
    <t>Jill Hamstra</t>
  </si>
  <si>
    <t>Ardy Zandvliet</t>
  </si>
  <si>
    <t>Mirjam Bisschop</t>
  </si>
  <si>
    <t>Saline Waninge</t>
  </si>
  <si>
    <t>Jente van Boeschoten</t>
  </si>
  <si>
    <t>Noa Dolstra</t>
  </si>
  <si>
    <t>Lavinia Meijer</t>
  </si>
  <si>
    <t>Feline Klomp</t>
  </si>
  <si>
    <t>Jolein van 't Zand</t>
  </si>
  <si>
    <t>Max Beekenkamp</t>
  </si>
  <si>
    <t>Tijn de Boer</t>
  </si>
  <si>
    <t>Tijn van de Belt</t>
  </si>
  <si>
    <t>Jill Horné</t>
  </si>
  <si>
    <t>Daniek Boer</t>
  </si>
  <si>
    <t>Joost van de Belt</t>
  </si>
  <si>
    <t>Flevo Delta</t>
  </si>
  <si>
    <t>Casper van der Arend</t>
  </si>
  <si>
    <t>Stasiu Klinkert</t>
  </si>
  <si>
    <t>Norah van Elst</t>
  </si>
  <si>
    <t>Liza Jasper</t>
  </si>
  <si>
    <t>Joy Bouwes</t>
  </si>
  <si>
    <t>Lieke van Donkersgoed</t>
  </si>
  <si>
    <t>Thijs Jasper</t>
  </si>
  <si>
    <t>Twan Heesemans</t>
  </si>
  <si>
    <t>Mike Kelders</t>
  </si>
  <si>
    <t>Jesse van Wijk</t>
  </si>
  <si>
    <t>Anna van Elst</t>
  </si>
  <si>
    <t>Inge Buiter</t>
  </si>
  <si>
    <t>Rosalyn Buitelaar</t>
  </si>
  <si>
    <t>Gabriëlla Brakkee</t>
  </si>
  <si>
    <t>Jolien Brink</t>
  </si>
  <si>
    <t>Sara Peters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</si>
</sst>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;\-0;;@"/>
    <numFmt numFmtId="168" formatCode="0.00;\-0.00;;@"/>
  </numFmts>
  <fonts count="10" x14ac:knownFonts="1">
    <font>
      <sz val="10"/>
      <name val="Arial"/>
    </font>
    <font>
      <u/>
      <sz val="7.5"/>
      <color indexed="12"/>
      <name val="Arial"/>
      <family val="2"/>
    </font>
    <font>
      <b/>
      <sz val="14"/>
      <name val="Comic Sans MS"/>
      <family val="4"/>
    </font>
    <font>
      <b/>
      <i/>
      <sz val="14"/>
      <name val="Comic Sans MS"/>
      <family val="4"/>
    </font>
    <font>
      <b/>
      <u/>
      <sz val="14"/>
      <name val="Comic Sans MS"/>
      <family val="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1" applyFill="1" applyAlignment="1" applyProtection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 applyBorder="1"/>
    <xf numFmtId="1" fontId="0" fillId="0" borderId="0" xfId="0" applyNumberFormat="1" applyFill="1"/>
    <xf numFmtId="2" fontId="0" fillId="0" borderId="0" xfId="0" applyNumberFormat="1" applyFill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1" fontId="0" fillId="0" borderId="2" xfId="0" applyNumberFormat="1" applyFill="1" applyBorder="1"/>
    <xf numFmtId="166" fontId="0" fillId="0" borderId="2" xfId="0" applyNumberFormat="1" applyFill="1" applyBorder="1"/>
    <xf numFmtId="165" fontId="0" fillId="0" borderId="2" xfId="0" applyNumberFormat="1" applyFill="1" applyBorder="1"/>
    <xf numFmtId="0" fontId="0" fillId="0" borderId="1" xfId="0" applyFill="1" applyBorder="1" applyAlignment="1">
      <alignment horizontal="center"/>
    </xf>
    <xf numFmtId="0" fontId="6" fillId="0" borderId="0" xfId="0" applyFont="1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" fontId="0" fillId="0" borderId="3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1" fontId="0" fillId="0" borderId="5" xfId="0" applyNumberForma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2" xfId="0" applyNumberFormat="1" applyFill="1" applyBorder="1"/>
    <xf numFmtId="2" fontId="0" fillId="0" borderId="7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 vertical="center" textRotation="90"/>
    </xf>
    <xf numFmtId="0" fontId="0" fillId="0" borderId="11" xfId="0" applyFill="1" applyBorder="1" applyAlignment="1">
      <alignment horizontal="center" vertical="center" textRotation="90"/>
    </xf>
    <xf numFmtId="0" fontId="0" fillId="0" borderId="12" xfId="0" applyFill="1" applyBorder="1" applyAlignment="1">
      <alignment horizontal="center" vertical="center" textRotation="90"/>
    </xf>
    <xf numFmtId="164" fontId="0" fillId="0" borderId="12" xfId="0" applyNumberFormat="1" applyFill="1" applyBorder="1" applyAlignment="1">
      <alignment horizontal="center" vertical="center" textRotation="90"/>
    </xf>
    <xf numFmtId="1" fontId="0" fillId="0" borderId="12" xfId="0" applyNumberFormat="1" applyFill="1" applyBorder="1" applyAlignment="1">
      <alignment horizontal="center" vertical="center" textRotation="90"/>
    </xf>
    <xf numFmtId="166" fontId="0" fillId="0" borderId="12" xfId="0" applyNumberFormat="1" applyFill="1" applyBorder="1" applyAlignment="1">
      <alignment horizontal="center" vertical="center" textRotation="90"/>
    </xf>
    <xf numFmtId="165" fontId="0" fillId="0" borderId="12" xfId="0" applyNumberFormat="1" applyFill="1" applyBorder="1" applyAlignment="1">
      <alignment horizontal="center" vertical="center" textRotation="90"/>
    </xf>
    <xf numFmtId="165" fontId="0" fillId="0" borderId="11" xfId="0" applyNumberFormat="1" applyFill="1" applyBorder="1" applyAlignment="1">
      <alignment horizontal="center" vertical="center" textRotation="90"/>
    </xf>
    <xf numFmtId="1" fontId="8" fillId="0" borderId="13" xfId="0" applyNumberFormat="1" applyFont="1" applyFill="1" applyBorder="1" applyAlignment="1">
      <alignment horizontal="center" vertical="center" textRotation="90"/>
    </xf>
    <xf numFmtId="1" fontId="9" fillId="0" borderId="10" xfId="0" applyNumberFormat="1" applyFont="1" applyFill="1" applyBorder="1" applyAlignment="1">
      <alignment vertical="center" textRotation="90"/>
    </xf>
    <xf numFmtId="2" fontId="9" fillId="0" borderId="11" xfId="0" applyNumberFormat="1" applyFont="1" applyFill="1" applyBorder="1" applyAlignment="1">
      <alignment vertical="center" textRotation="90"/>
    </xf>
    <xf numFmtId="2" fontId="9" fillId="0" borderId="14" xfId="0" applyNumberFormat="1" applyFont="1" applyFill="1" applyBorder="1" applyAlignment="1">
      <alignment vertical="center" textRotation="90"/>
    </xf>
    <xf numFmtId="0" fontId="7" fillId="0" borderId="15" xfId="0" applyFont="1" applyFill="1" applyBorder="1" applyAlignment="1">
      <alignment textRotation="90"/>
    </xf>
    <xf numFmtId="16" fontId="0" fillId="0" borderId="16" xfId="0" applyNumberFormat="1" applyFill="1" applyBorder="1" applyAlignment="1">
      <alignment textRotation="90"/>
    </xf>
    <xf numFmtId="16" fontId="0" fillId="0" borderId="17" xfId="0" applyNumberFormat="1" applyFill="1" applyBorder="1" applyAlignment="1">
      <alignment textRotation="90"/>
    </xf>
    <xf numFmtId="0" fontId="0" fillId="0" borderId="18" xfId="0" applyFill="1" applyBorder="1" applyAlignment="1">
      <alignment textRotation="90"/>
    </xf>
    <xf numFmtId="167" fontId="0" fillId="0" borderId="19" xfId="0" applyNumberFormat="1" applyFill="1" applyBorder="1"/>
    <xf numFmtId="167" fontId="0" fillId="0" borderId="20" xfId="0" applyNumberFormat="1" applyFill="1" applyBorder="1"/>
    <xf numFmtId="167" fontId="0" fillId="0" borderId="21" xfId="0" applyNumberFormat="1" applyFill="1" applyBorder="1"/>
    <xf numFmtId="167" fontId="0" fillId="0" borderId="22" xfId="0" applyNumberFormat="1" applyFill="1" applyBorder="1"/>
    <xf numFmtId="167" fontId="0" fillId="0" borderId="23" xfId="0" applyNumberFormat="1" applyFill="1" applyBorder="1"/>
    <xf numFmtId="2" fontId="0" fillId="0" borderId="24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6" fontId="0" fillId="0" borderId="23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0" fontId="1" fillId="0" borderId="0" xfId="1" applyAlignment="1" applyProtection="1"/>
    <xf numFmtId="166" fontId="3" fillId="0" borderId="0" xfId="0" applyNumberFormat="1" applyFont="1" applyFill="1" applyBorder="1"/>
    <xf numFmtId="0" fontId="1" fillId="0" borderId="1" xfId="1" applyFill="1" applyBorder="1" applyAlignment="1" applyProtection="1"/>
    <xf numFmtId="166" fontId="0" fillId="0" borderId="0" xfId="0" applyNumberForma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166" fontId="3" fillId="0" borderId="0" xfId="0" applyNumberFormat="1" applyFont="1" applyBorder="1"/>
    <xf numFmtId="0" fontId="4" fillId="0" borderId="0" xfId="0" applyFont="1" applyBorder="1"/>
    <xf numFmtId="165" fontId="0" fillId="0" borderId="0" xfId="0" applyNumberFormat="1" applyBorder="1"/>
    <xf numFmtId="1" fontId="0" fillId="0" borderId="0" xfId="0" applyNumberFormat="1"/>
    <xf numFmtId="2" fontId="0" fillId="0" borderId="0" xfId="0" applyNumberFormat="1"/>
    <xf numFmtId="16" fontId="0" fillId="0" borderId="0" xfId="0" applyNumberFormat="1" applyFill="1"/>
    <xf numFmtId="16" fontId="0" fillId="0" borderId="37" xfId="0" applyNumberFormat="1" applyFill="1" applyBorder="1" applyAlignment="1">
      <alignment textRotation="90"/>
    </xf>
    <xf numFmtId="16" fontId="0" fillId="0" borderId="38" xfId="0" applyNumberFormat="1" applyFill="1" applyBorder="1" applyAlignment="1">
      <alignment textRotation="90"/>
    </xf>
    <xf numFmtId="168" fontId="0" fillId="0" borderId="22" xfId="0" applyNumberFormat="1" applyFill="1" applyBorder="1"/>
    <xf numFmtId="0" fontId="0" fillId="0" borderId="39" xfId="0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67" fontId="0" fillId="0" borderId="22" xfId="0" applyNumberFormat="1" applyFill="1" applyBorder="1" applyAlignment="1">
      <alignment horizontal="center"/>
    </xf>
    <xf numFmtId="167" fontId="0" fillId="0" borderId="23" xfId="0" applyNumberForma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7" fontId="5" fillId="0" borderId="2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166" fontId="0" fillId="0" borderId="0" xfId="0" applyNumberFormat="1" applyBorder="1"/>
    <xf numFmtId="165" fontId="3" fillId="0" borderId="0" xfId="0" applyNumberFormat="1" applyFont="1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6" fillId="0" borderId="3" xfId="0" applyFont="1" applyFill="1" applyBorder="1"/>
    <xf numFmtId="164" fontId="0" fillId="0" borderId="3" xfId="0" applyNumberFormat="1" applyFill="1" applyBorder="1"/>
    <xf numFmtId="166" fontId="0" fillId="0" borderId="3" xfId="0" applyNumberFormat="1" applyFill="1" applyBorder="1"/>
    <xf numFmtId="165" fontId="0" fillId="0" borderId="3" xfId="0" applyNumberFormat="1" applyFill="1" applyBorder="1"/>
    <xf numFmtId="165" fontId="0" fillId="0" borderId="3" xfId="0" applyNumberFormat="1" applyFill="1" applyBorder="1" applyAlignment="1">
      <alignment horizontal="center"/>
    </xf>
    <xf numFmtId="0" fontId="0" fillId="0" borderId="40" xfId="0" applyFill="1" applyBorder="1"/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2</xdr:col>
      <xdr:colOff>342900</xdr:colOff>
      <xdr:row>6</xdr:row>
      <xdr:rowOff>142875</xdr:rowOff>
    </xdr:to>
    <xdr:pic>
      <xdr:nvPicPr>
        <xdr:cNvPr id="2" name="Picture 1" descr="C:\WINDOWS\Desktop\flevo delta\afbeeldingen\athlo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14300"/>
          <a:ext cx="933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9525</xdr:rowOff>
        </xdr:from>
        <xdr:to>
          <xdr:col>2</xdr:col>
          <xdr:colOff>219075</xdr:colOff>
          <xdr:row>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2</xdr:col>
      <xdr:colOff>66675</xdr:colOff>
      <xdr:row>6</xdr:row>
      <xdr:rowOff>95250</xdr:rowOff>
    </xdr:to>
    <xdr:pic>
      <xdr:nvPicPr>
        <xdr:cNvPr id="2" name="Picture 1" descr="C:\WINDOWS\Desktop\flevo delta\afbeeldingen\GEM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14300"/>
          <a:ext cx="981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1</xdr:col>
      <xdr:colOff>889000</xdr:colOff>
      <xdr:row>6</xdr:row>
      <xdr:rowOff>123825</xdr:rowOff>
    </xdr:to>
    <xdr:pic>
      <xdr:nvPicPr>
        <xdr:cNvPr id="2" name="Picture 1" descr="C:\WINDOWS\Desktop\flevo delta\afbeeldingen\isala9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1184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2</xdr:col>
      <xdr:colOff>561975</xdr:colOff>
      <xdr:row>6</xdr:row>
      <xdr:rowOff>161925</xdr:rowOff>
    </xdr:to>
    <xdr:pic>
      <xdr:nvPicPr>
        <xdr:cNvPr id="2" name="Picture 1" descr="C:\WINDOWS\Desktop\flevo delta\afbeeldingen\avno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33375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66675</xdr:rowOff>
    </xdr:from>
    <xdr:to>
      <xdr:col>2</xdr:col>
      <xdr:colOff>457200</xdr:colOff>
      <xdr:row>6</xdr:row>
      <xdr:rowOff>142875</xdr:rowOff>
    </xdr:to>
    <xdr:pic>
      <xdr:nvPicPr>
        <xdr:cNvPr id="2" name="Picture 1" descr="C:\WINDOWS\Desktop\flevo delta\afbeeldingen\avpec191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2425"/>
          <a:ext cx="1238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28575</xdr:rowOff>
    </xdr:from>
    <xdr:to>
      <xdr:col>1</xdr:col>
      <xdr:colOff>908050</xdr:colOff>
      <xdr:row>6</xdr:row>
      <xdr:rowOff>133350</xdr:rowOff>
    </xdr:to>
    <xdr:pic>
      <xdr:nvPicPr>
        <xdr:cNvPr id="2" name="Picture 1" descr="C:\WINDOWS\Desktop\flevo delta\afbeeldingen\av%20salland%20logo%20officiee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14325"/>
          <a:ext cx="1193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876300</xdr:colOff>
      <xdr:row>7</xdr:row>
      <xdr:rowOff>133350</xdr:rowOff>
    </xdr:to>
    <xdr:pic>
      <xdr:nvPicPr>
        <xdr:cNvPr id="2" name="Picture 1" descr="C:\WINDOWS\Desktop\flevo delta\afbeeldingen\sprint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4001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142875</xdr:rowOff>
        </xdr:from>
        <xdr:to>
          <xdr:col>2</xdr:col>
          <xdr:colOff>190500</xdr:colOff>
          <xdr:row>6</xdr:row>
          <xdr:rowOff>123825</xdr:rowOff>
        </xdr:to>
        <xdr:sp macro="" textlink="">
          <xdr:nvSpPr>
            <xdr:cNvPr id="9217" name="Figuur 5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ker/Mijn%20documenten/flevo%20delta/junioren%202008/pupillen%202007/pupillen%20medaille%20diverse%20verenigingen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%20up%20mijn%20documenten%2004032007\flevo%20delta\pupillen\2006\pupillen%20medaille%20diverse%20vereniginge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ren%20medaille%20diverse%20verenigingen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mail adressen"/>
      <sheetName val="opmerkingen"/>
      <sheetName val="limieten medaille"/>
      <sheetName val="uitslagen medaille"/>
      <sheetName val="medaille 07"/>
      <sheetName val="av Isala"/>
      <sheetName val="av de Gemzen"/>
      <sheetName val="av NOP"/>
      <sheetName val="av Cialfo"/>
      <sheetName val="av de Sprinter"/>
      <sheetName val="av PEC"/>
      <sheetName val="av Athlos"/>
      <sheetName val="avSalland"/>
      <sheetName val="Flevo Delta"/>
    </sheetNames>
    <sheetDataSet>
      <sheetData sheetId="0"/>
      <sheetData sheetId="1"/>
      <sheetData sheetId="2">
        <row r="15">
          <cell r="B15" t="str">
            <v>limieten bij medaillewedstrijd</v>
          </cell>
          <cell r="K15" t="str">
            <v xml:space="preserve"> jongens pupillen C</v>
          </cell>
        </row>
        <row r="16">
          <cell r="C16" t="str">
            <v>te behalen punten:</v>
          </cell>
          <cell r="K16" t="str">
            <v xml:space="preserve"> 1 punt</v>
          </cell>
          <cell r="M16" t="str">
            <v>2 punten</v>
          </cell>
          <cell r="O16" t="str">
            <v>3 punten</v>
          </cell>
        </row>
        <row r="17">
          <cell r="B17" t="str">
            <v>40 mtr</v>
          </cell>
          <cell r="C17" t="str">
            <v>gelijk of sneller dan:</v>
          </cell>
          <cell r="K17">
            <v>9</v>
          </cell>
          <cell r="L17" t="str">
            <v>sec</v>
          </cell>
          <cell r="M17">
            <v>8</v>
          </cell>
          <cell r="N17" t="str">
            <v>sec</v>
          </cell>
          <cell r="O17">
            <v>7.5</v>
          </cell>
          <cell r="P17" t="str">
            <v>sec</v>
          </cell>
        </row>
        <row r="18">
          <cell r="B18" t="str">
            <v xml:space="preserve">ver </v>
          </cell>
          <cell r="C18" t="str">
            <v>gelijk of verder dan:</v>
          </cell>
          <cell r="K18">
            <v>2.5</v>
          </cell>
          <cell r="L18" t="str">
            <v>mtr</v>
          </cell>
          <cell r="M18">
            <v>2.85</v>
          </cell>
          <cell r="N18" t="str">
            <v>mtr</v>
          </cell>
          <cell r="O18">
            <v>3.05</v>
          </cell>
          <cell r="P18" t="str">
            <v>mtr</v>
          </cell>
        </row>
        <row r="19">
          <cell r="B19" t="str">
            <v>hoog</v>
          </cell>
          <cell r="C19" t="str">
            <v>gelijk of hoger dan:</v>
          </cell>
          <cell r="K19">
            <v>0.7</v>
          </cell>
          <cell r="L19" t="str">
            <v>mtr</v>
          </cell>
          <cell r="M19">
            <v>0.85</v>
          </cell>
          <cell r="N19" t="str">
            <v>mtr</v>
          </cell>
          <cell r="O19">
            <v>0.95</v>
          </cell>
          <cell r="P19" t="str">
            <v>mtr</v>
          </cell>
        </row>
        <row r="20">
          <cell r="B20" t="str">
            <v>bal</v>
          </cell>
          <cell r="C20" t="str">
            <v>gelijk of verder dan:</v>
          </cell>
          <cell r="K20">
            <v>13</v>
          </cell>
          <cell r="L20" t="str">
            <v>mtr</v>
          </cell>
          <cell r="M20">
            <v>20</v>
          </cell>
          <cell r="N20" t="str">
            <v>mtr</v>
          </cell>
          <cell r="O20">
            <v>26</v>
          </cell>
          <cell r="P20" t="str">
            <v>mtr</v>
          </cell>
        </row>
        <row r="21">
          <cell r="B21" t="str">
            <v>40 mh</v>
          </cell>
          <cell r="C21" t="str">
            <v>gelijk of verder dan:</v>
          </cell>
          <cell r="K21">
            <v>10.4</v>
          </cell>
          <cell r="L21" t="str">
            <v>sec</v>
          </cell>
          <cell r="M21">
            <v>9.4</v>
          </cell>
          <cell r="N21" t="str">
            <v>sec</v>
          </cell>
          <cell r="O21">
            <v>8.4</v>
          </cell>
          <cell r="P21" t="str">
            <v>sec</v>
          </cell>
        </row>
        <row r="22">
          <cell r="B22" t="str">
            <v>600 mtr</v>
          </cell>
          <cell r="C22" t="str">
            <v>gelijk of sneller dan:</v>
          </cell>
          <cell r="K22">
            <v>2.4500000000000002</v>
          </cell>
          <cell r="L22" t="str">
            <v>min</v>
          </cell>
          <cell r="M22">
            <v>2.2999999999999998</v>
          </cell>
          <cell r="N22" t="str">
            <v>min</v>
          </cell>
          <cell r="O22">
            <v>2.2000000000000002</v>
          </cell>
          <cell r="P22" t="str">
            <v>min</v>
          </cell>
        </row>
        <row r="26">
          <cell r="B26" t="str">
            <v>limieten bij medaillewedstrijd</v>
          </cell>
          <cell r="K26" t="str">
            <v xml:space="preserve"> jongens pupillen B</v>
          </cell>
        </row>
        <row r="27">
          <cell r="C27" t="str">
            <v>te behalen punten:</v>
          </cell>
          <cell r="K27" t="str">
            <v xml:space="preserve"> 1 punt</v>
          </cell>
          <cell r="M27" t="str">
            <v>2 punten</v>
          </cell>
          <cell r="O27" t="str">
            <v>3 punten</v>
          </cell>
        </row>
        <row r="28">
          <cell r="B28" t="str">
            <v>40 mtr</v>
          </cell>
          <cell r="C28" t="str">
            <v>gelijk of sneller dan:</v>
          </cell>
          <cell r="K28">
            <v>8.6</v>
          </cell>
          <cell r="L28" t="str">
            <v>sec</v>
          </cell>
          <cell r="M28">
            <v>7.6</v>
          </cell>
          <cell r="N28" t="str">
            <v>sec</v>
          </cell>
          <cell r="O28">
            <v>7.1</v>
          </cell>
          <cell r="P28" t="str">
            <v>sec</v>
          </cell>
        </row>
        <row r="29">
          <cell r="B29" t="str">
            <v>40 mh</v>
          </cell>
          <cell r="C29" t="str">
            <v>gelijk of sneller dan:</v>
          </cell>
          <cell r="K29">
            <v>10</v>
          </cell>
          <cell r="L29" t="str">
            <v>sec</v>
          </cell>
          <cell r="M29">
            <v>9</v>
          </cell>
          <cell r="N29" t="str">
            <v>sec</v>
          </cell>
          <cell r="O29">
            <v>8</v>
          </cell>
          <cell r="P29" t="str">
            <v>sec</v>
          </cell>
        </row>
        <row r="30">
          <cell r="B30" t="str">
            <v xml:space="preserve">ver </v>
          </cell>
          <cell r="C30" t="str">
            <v>gelijk of verder dan:</v>
          </cell>
          <cell r="K30">
            <v>2.75</v>
          </cell>
          <cell r="L30" t="str">
            <v>mtr</v>
          </cell>
          <cell r="M30">
            <v>3.1</v>
          </cell>
          <cell r="N30" t="str">
            <v>mtr</v>
          </cell>
          <cell r="O30">
            <v>3.3</v>
          </cell>
          <cell r="P30" t="str">
            <v>mtr</v>
          </cell>
        </row>
        <row r="31">
          <cell r="B31" t="str">
            <v>hoog</v>
          </cell>
          <cell r="C31" t="str">
            <v>gelijk of hoger dan:</v>
          </cell>
          <cell r="K31">
            <v>0.75</v>
          </cell>
          <cell r="L31" t="str">
            <v>mtr</v>
          </cell>
          <cell r="M31">
            <v>0.9</v>
          </cell>
          <cell r="N31" t="str">
            <v>mtr</v>
          </cell>
          <cell r="O31">
            <v>1</v>
          </cell>
          <cell r="P31" t="str">
            <v>mtr</v>
          </cell>
        </row>
        <row r="32">
          <cell r="B32" t="str">
            <v>bal</v>
          </cell>
          <cell r="C32" t="str">
            <v>gelijk of verder dan:</v>
          </cell>
          <cell r="K32">
            <v>15</v>
          </cell>
          <cell r="L32" t="str">
            <v>mtr</v>
          </cell>
          <cell r="M32">
            <v>23</v>
          </cell>
          <cell r="N32" t="str">
            <v>mtr</v>
          </cell>
          <cell r="O32">
            <v>30</v>
          </cell>
          <cell r="P32" t="str">
            <v>mtr</v>
          </cell>
        </row>
        <row r="33">
          <cell r="B33" t="str">
            <v>kogel 2kg</v>
          </cell>
          <cell r="C33" t="str">
            <v>gelijk of verder dan:</v>
          </cell>
          <cell r="K33">
            <v>4</v>
          </cell>
          <cell r="L33" t="str">
            <v>mtr</v>
          </cell>
          <cell r="M33">
            <v>4.75</v>
          </cell>
          <cell r="N33" t="str">
            <v>mtr</v>
          </cell>
          <cell r="O33">
            <v>5.5</v>
          </cell>
          <cell r="P33" t="str">
            <v>mtr</v>
          </cell>
        </row>
        <row r="34">
          <cell r="B34" t="str">
            <v>1000 mtr</v>
          </cell>
          <cell r="C34" t="str">
            <v>gelijk of sneller dan:</v>
          </cell>
          <cell r="K34">
            <v>4.3499999999999996</v>
          </cell>
          <cell r="L34" t="str">
            <v>min</v>
          </cell>
          <cell r="M34">
            <v>4.05</v>
          </cell>
          <cell r="N34" t="str">
            <v>min</v>
          </cell>
          <cell r="O34">
            <v>3.5</v>
          </cell>
          <cell r="P34" t="str">
            <v>min</v>
          </cell>
        </row>
        <row r="38">
          <cell r="B38" t="str">
            <v>limieten bij medaillewedstrijd</v>
          </cell>
          <cell r="K38" t="str">
            <v xml:space="preserve"> jongens pupillen A</v>
          </cell>
        </row>
        <row r="39">
          <cell r="C39" t="str">
            <v>te behalen punten:</v>
          </cell>
          <cell r="K39" t="str">
            <v xml:space="preserve"> 1 punt</v>
          </cell>
          <cell r="M39" t="str">
            <v>2 punten</v>
          </cell>
          <cell r="O39" t="str">
            <v>3 punten</v>
          </cell>
        </row>
        <row r="40">
          <cell r="B40" t="str">
            <v>60 mtr</v>
          </cell>
          <cell r="C40" t="str">
            <v>gelijk of sneller dan:</v>
          </cell>
          <cell r="K40">
            <v>11.4</v>
          </cell>
          <cell r="L40" t="str">
            <v>sec</v>
          </cell>
          <cell r="M40">
            <v>10.4</v>
          </cell>
          <cell r="N40" t="str">
            <v>sec</v>
          </cell>
          <cell r="O40">
            <v>9.6</v>
          </cell>
          <cell r="P40" t="str">
            <v>sec</v>
          </cell>
        </row>
        <row r="41">
          <cell r="B41" t="str">
            <v>60 mh</v>
          </cell>
          <cell r="C41" t="str">
            <v>gelijk of sneller dan:</v>
          </cell>
          <cell r="K41">
            <v>16</v>
          </cell>
          <cell r="L41" t="str">
            <v>sec</v>
          </cell>
          <cell r="M41">
            <v>14</v>
          </cell>
          <cell r="N41" t="str">
            <v>sec</v>
          </cell>
          <cell r="O41">
            <v>12</v>
          </cell>
          <cell r="P41" t="str">
            <v>sec</v>
          </cell>
        </row>
        <row r="42">
          <cell r="B42" t="str">
            <v xml:space="preserve">ver </v>
          </cell>
          <cell r="C42" t="str">
            <v>gelijk of verder dan:</v>
          </cell>
          <cell r="K42">
            <v>3</v>
          </cell>
          <cell r="L42" t="str">
            <v>mtr</v>
          </cell>
          <cell r="M42">
            <v>3.4</v>
          </cell>
          <cell r="N42" t="str">
            <v>mtr</v>
          </cell>
          <cell r="O42">
            <v>3.9</v>
          </cell>
          <cell r="P42" t="str">
            <v>mtr</v>
          </cell>
        </row>
        <row r="43">
          <cell r="B43" t="str">
            <v>hoog</v>
          </cell>
          <cell r="C43" t="str">
            <v>gelijk of hoger dan:</v>
          </cell>
          <cell r="K43">
            <v>0.8</v>
          </cell>
          <cell r="L43" t="str">
            <v>mtr</v>
          </cell>
          <cell r="M43">
            <v>1</v>
          </cell>
          <cell r="N43" t="str">
            <v>mtr</v>
          </cell>
          <cell r="O43">
            <v>1.1499999999999999</v>
          </cell>
          <cell r="P43" t="str">
            <v>mtr</v>
          </cell>
        </row>
        <row r="44">
          <cell r="B44" t="str">
            <v>bal</v>
          </cell>
          <cell r="C44" t="str">
            <v>gelijk of verder dan:</v>
          </cell>
          <cell r="K44">
            <v>18</v>
          </cell>
          <cell r="L44" t="str">
            <v>mtr</v>
          </cell>
          <cell r="M44">
            <v>26</v>
          </cell>
          <cell r="N44" t="str">
            <v>mtr</v>
          </cell>
          <cell r="O44">
            <v>33</v>
          </cell>
          <cell r="P44" t="str">
            <v>mtr</v>
          </cell>
        </row>
        <row r="45">
          <cell r="B45" t="str">
            <v>kogel 2kg</v>
          </cell>
          <cell r="C45" t="str">
            <v>gelijk of verder dan:</v>
          </cell>
          <cell r="K45">
            <v>4.5</v>
          </cell>
          <cell r="L45" t="str">
            <v>mtr</v>
          </cell>
          <cell r="M45">
            <v>6</v>
          </cell>
          <cell r="N45" t="str">
            <v>mtr</v>
          </cell>
          <cell r="O45">
            <v>7.25</v>
          </cell>
          <cell r="P45" t="str">
            <v>mtr</v>
          </cell>
        </row>
        <row r="46">
          <cell r="B46" t="str">
            <v>1000 mtr</v>
          </cell>
          <cell r="C46" t="str">
            <v>gelijk of sneller dan:</v>
          </cell>
          <cell r="K46">
            <v>4.2</v>
          </cell>
          <cell r="L46" t="str">
            <v>min</v>
          </cell>
          <cell r="M46">
            <v>3.5</v>
          </cell>
          <cell r="N46" t="str">
            <v>MIN</v>
          </cell>
          <cell r="O46">
            <v>3.35</v>
          </cell>
          <cell r="P46" t="str">
            <v>min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mail adressen"/>
      <sheetName val="opmerkingen"/>
      <sheetName val="limieten medaille"/>
      <sheetName val="uitslagen medaille"/>
      <sheetName val="medaille 06"/>
      <sheetName val="av Isala"/>
      <sheetName val="av de Gemzen"/>
      <sheetName val="av NOP"/>
      <sheetName val="av Cialfo"/>
      <sheetName val="av de Sprinter"/>
      <sheetName val="av PEC"/>
      <sheetName val="av Athlos"/>
      <sheetName val="avSalland"/>
      <sheetName val="Flevo Delta"/>
    </sheetNames>
    <sheetDataSet>
      <sheetData sheetId="0"/>
      <sheetData sheetId="1"/>
      <sheetData sheetId="2">
        <row r="15">
          <cell r="B15" t="str">
            <v>limieten bij medaillewedstrijd</v>
          </cell>
          <cell r="K15" t="str">
            <v xml:space="preserve"> jongens pupillen C</v>
          </cell>
        </row>
        <row r="16">
          <cell r="C16" t="str">
            <v>te behalen punten:</v>
          </cell>
          <cell r="K16" t="str">
            <v xml:space="preserve"> 1 punt</v>
          </cell>
          <cell r="M16" t="str">
            <v>2 punten</v>
          </cell>
          <cell r="O16" t="str">
            <v>3 punten</v>
          </cell>
        </row>
        <row r="17">
          <cell r="B17" t="str">
            <v>40 mtr</v>
          </cell>
          <cell r="C17" t="str">
            <v>gelijk of sneller dan:</v>
          </cell>
          <cell r="K17">
            <v>9</v>
          </cell>
          <cell r="L17" t="str">
            <v>sec</v>
          </cell>
          <cell r="M17">
            <v>8</v>
          </cell>
          <cell r="N17" t="str">
            <v>sec</v>
          </cell>
          <cell r="O17">
            <v>7.5</v>
          </cell>
          <cell r="P17" t="str">
            <v>sec</v>
          </cell>
        </row>
        <row r="18">
          <cell r="B18" t="str">
            <v xml:space="preserve">ver </v>
          </cell>
          <cell r="C18" t="str">
            <v>gelijk of verder dan:</v>
          </cell>
          <cell r="K18">
            <v>2.5</v>
          </cell>
          <cell r="L18" t="str">
            <v>mtr</v>
          </cell>
          <cell r="M18">
            <v>2.85</v>
          </cell>
          <cell r="N18" t="str">
            <v>mtr</v>
          </cell>
          <cell r="O18">
            <v>3.05</v>
          </cell>
          <cell r="P18" t="str">
            <v>mtr</v>
          </cell>
        </row>
        <row r="19">
          <cell r="B19" t="str">
            <v>hoog</v>
          </cell>
          <cell r="C19" t="str">
            <v>gelijk of hoger dan:</v>
          </cell>
          <cell r="K19">
            <v>0.7</v>
          </cell>
          <cell r="L19" t="str">
            <v>mtr</v>
          </cell>
          <cell r="M19">
            <v>0.85</v>
          </cell>
          <cell r="N19" t="str">
            <v>mtr</v>
          </cell>
          <cell r="O19">
            <v>0.95</v>
          </cell>
          <cell r="P19" t="str">
            <v>mtr</v>
          </cell>
        </row>
        <row r="20">
          <cell r="B20" t="str">
            <v>bal</v>
          </cell>
          <cell r="C20" t="str">
            <v>gelijk of verder dan:</v>
          </cell>
          <cell r="K20">
            <v>13</v>
          </cell>
          <cell r="L20" t="str">
            <v>mtr</v>
          </cell>
          <cell r="M20">
            <v>20</v>
          </cell>
          <cell r="N20" t="str">
            <v>mtr</v>
          </cell>
          <cell r="O20">
            <v>26</v>
          </cell>
          <cell r="P20" t="str">
            <v>mtr</v>
          </cell>
        </row>
        <row r="21">
          <cell r="B21" t="str">
            <v>40 mh</v>
          </cell>
          <cell r="C21" t="str">
            <v>gelijk of verder dan:</v>
          </cell>
          <cell r="K21">
            <v>10.4</v>
          </cell>
          <cell r="L21" t="str">
            <v>sec</v>
          </cell>
          <cell r="M21">
            <v>9.4</v>
          </cell>
          <cell r="N21" t="str">
            <v>sec</v>
          </cell>
          <cell r="O21">
            <v>8.4</v>
          </cell>
          <cell r="P21" t="str">
            <v>sec</v>
          </cell>
        </row>
        <row r="22">
          <cell r="B22" t="str">
            <v>600 mtr</v>
          </cell>
          <cell r="C22" t="str">
            <v>gelijk of sneller dan:</v>
          </cell>
          <cell r="K22">
            <v>2.4500000000000002</v>
          </cell>
          <cell r="L22" t="str">
            <v>min</v>
          </cell>
          <cell r="M22">
            <v>2.2999999999999998</v>
          </cell>
          <cell r="N22" t="str">
            <v>min</v>
          </cell>
          <cell r="O22">
            <v>2.2000000000000002</v>
          </cell>
          <cell r="P22" t="str">
            <v>min</v>
          </cell>
        </row>
        <row r="26">
          <cell r="B26" t="str">
            <v>limieten bij medaillewedstrijd</v>
          </cell>
          <cell r="K26" t="str">
            <v xml:space="preserve"> jongens pupillen B</v>
          </cell>
        </row>
        <row r="27">
          <cell r="C27" t="str">
            <v>te behalen punten:</v>
          </cell>
          <cell r="K27" t="str">
            <v xml:space="preserve"> 1 punt</v>
          </cell>
          <cell r="M27" t="str">
            <v>2 punten</v>
          </cell>
          <cell r="O27" t="str">
            <v>3 punten</v>
          </cell>
        </row>
        <row r="28">
          <cell r="B28" t="str">
            <v>40 mtr</v>
          </cell>
          <cell r="C28" t="str">
            <v>gelijk of sneller dan:</v>
          </cell>
          <cell r="K28">
            <v>8.6</v>
          </cell>
          <cell r="L28" t="str">
            <v>sec</v>
          </cell>
          <cell r="M28">
            <v>7.6</v>
          </cell>
          <cell r="N28" t="str">
            <v>sec</v>
          </cell>
          <cell r="O28">
            <v>7.1</v>
          </cell>
          <cell r="P28" t="str">
            <v>sec</v>
          </cell>
        </row>
        <row r="29">
          <cell r="B29" t="str">
            <v>40 mh</v>
          </cell>
          <cell r="C29" t="str">
            <v>gelijk of sneller dan:</v>
          </cell>
          <cell r="K29">
            <v>10</v>
          </cell>
          <cell r="L29" t="str">
            <v>sec</v>
          </cell>
          <cell r="M29">
            <v>9</v>
          </cell>
          <cell r="N29" t="str">
            <v>sec</v>
          </cell>
          <cell r="O29">
            <v>8</v>
          </cell>
          <cell r="P29" t="str">
            <v>sec</v>
          </cell>
        </row>
        <row r="30">
          <cell r="B30" t="str">
            <v xml:space="preserve">ver </v>
          </cell>
          <cell r="C30" t="str">
            <v>gelijk of verder dan:</v>
          </cell>
          <cell r="K30">
            <v>2.75</v>
          </cell>
          <cell r="L30" t="str">
            <v>mtr</v>
          </cell>
          <cell r="M30">
            <v>3.1</v>
          </cell>
          <cell r="N30" t="str">
            <v>mtr</v>
          </cell>
          <cell r="O30">
            <v>3.3</v>
          </cell>
          <cell r="P30" t="str">
            <v>mtr</v>
          </cell>
        </row>
        <row r="31">
          <cell r="B31" t="str">
            <v>hoog</v>
          </cell>
          <cell r="C31" t="str">
            <v>gelijk of hoger dan:</v>
          </cell>
          <cell r="K31">
            <v>0.75</v>
          </cell>
          <cell r="L31" t="str">
            <v>mtr</v>
          </cell>
          <cell r="M31">
            <v>0.9</v>
          </cell>
          <cell r="N31" t="str">
            <v>mtr</v>
          </cell>
          <cell r="O31">
            <v>1</v>
          </cell>
          <cell r="P31" t="str">
            <v>mtr</v>
          </cell>
        </row>
        <row r="32">
          <cell r="B32" t="str">
            <v>bal</v>
          </cell>
          <cell r="C32" t="str">
            <v>gelijk of verder dan:</v>
          </cell>
          <cell r="K32">
            <v>15</v>
          </cell>
          <cell r="L32" t="str">
            <v>mtr</v>
          </cell>
          <cell r="M32">
            <v>23</v>
          </cell>
          <cell r="N32" t="str">
            <v>mtr</v>
          </cell>
          <cell r="O32">
            <v>30</v>
          </cell>
          <cell r="P32" t="str">
            <v>mtr</v>
          </cell>
        </row>
        <row r="33">
          <cell r="B33" t="str">
            <v>kogel 2kg</v>
          </cell>
          <cell r="C33" t="str">
            <v>gelijk of verder dan:</v>
          </cell>
          <cell r="K33">
            <v>4</v>
          </cell>
          <cell r="L33" t="str">
            <v>mtr</v>
          </cell>
          <cell r="M33">
            <v>4.75</v>
          </cell>
          <cell r="N33" t="str">
            <v>mtr</v>
          </cell>
          <cell r="O33">
            <v>5.5</v>
          </cell>
          <cell r="P33" t="str">
            <v>mtr</v>
          </cell>
        </row>
        <row r="34">
          <cell r="B34" t="str">
            <v>1000 mtr</v>
          </cell>
          <cell r="C34" t="str">
            <v>gelijk of sneller dan:</v>
          </cell>
          <cell r="K34">
            <v>4.3499999999999996</v>
          </cell>
          <cell r="L34" t="str">
            <v>min</v>
          </cell>
          <cell r="M34">
            <v>4.05</v>
          </cell>
          <cell r="N34" t="str">
            <v>min</v>
          </cell>
          <cell r="O34">
            <v>3.5</v>
          </cell>
          <cell r="P34" t="str">
            <v>min</v>
          </cell>
        </row>
        <row r="38">
          <cell r="B38" t="str">
            <v>limieten bij medaillewedstrijd</v>
          </cell>
          <cell r="K38" t="str">
            <v xml:space="preserve"> jongens pupillen A</v>
          </cell>
        </row>
        <row r="39">
          <cell r="C39" t="str">
            <v>te behalen punten:</v>
          </cell>
          <cell r="K39" t="str">
            <v xml:space="preserve"> 1 punt</v>
          </cell>
          <cell r="M39" t="str">
            <v>2 punten</v>
          </cell>
          <cell r="O39" t="str">
            <v>3 punten</v>
          </cell>
        </row>
        <row r="40">
          <cell r="B40" t="str">
            <v>60 mtr</v>
          </cell>
          <cell r="C40" t="str">
            <v>gelijk of sneller dan:</v>
          </cell>
          <cell r="K40">
            <v>11.4</v>
          </cell>
          <cell r="L40" t="str">
            <v>sec</v>
          </cell>
          <cell r="M40">
            <v>10.4</v>
          </cell>
          <cell r="N40" t="str">
            <v>sec</v>
          </cell>
          <cell r="O40">
            <v>9.6</v>
          </cell>
          <cell r="P40" t="str">
            <v>sec</v>
          </cell>
        </row>
        <row r="41">
          <cell r="B41" t="str">
            <v>60 mh</v>
          </cell>
          <cell r="C41" t="str">
            <v>gelijk of sneller dan:</v>
          </cell>
          <cell r="K41">
            <v>16</v>
          </cell>
          <cell r="L41" t="str">
            <v>sec</v>
          </cell>
          <cell r="M41">
            <v>14</v>
          </cell>
          <cell r="N41" t="str">
            <v>sec</v>
          </cell>
          <cell r="O41">
            <v>12</v>
          </cell>
          <cell r="P41" t="str">
            <v>sec</v>
          </cell>
        </row>
        <row r="42">
          <cell r="B42" t="str">
            <v xml:space="preserve">ver </v>
          </cell>
          <cell r="C42" t="str">
            <v>gelijk of verder dan:</v>
          </cell>
          <cell r="K42">
            <v>3</v>
          </cell>
          <cell r="L42" t="str">
            <v>mtr</v>
          </cell>
          <cell r="M42">
            <v>3.4</v>
          </cell>
          <cell r="N42" t="str">
            <v>mtr</v>
          </cell>
          <cell r="O42">
            <v>3.9</v>
          </cell>
          <cell r="P42" t="str">
            <v>mtr</v>
          </cell>
        </row>
        <row r="43">
          <cell r="B43" t="str">
            <v>hoog</v>
          </cell>
          <cell r="C43" t="str">
            <v>gelijk of hoger dan:</v>
          </cell>
          <cell r="K43">
            <v>0.8</v>
          </cell>
          <cell r="L43" t="str">
            <v>mtr</v>
          </cell>
          <cell r="M43">
            <v>1</v>
          </cell>
          <cell r="N43" t="str">
            <v>mtr</v>
          </cell>
          <cell r="O43">
            <v>1.1499999999999999</v>
          </cell>
          <cell r="P43" t="str">
            <v>mtr</v>
          </cell>
        </row>
        <row r="44">
          <cell r="B44" t="str">
            <v>bal</v>
          </cell>
          <cell r="C44" t="str">
            <v>gelijk of verder dan:</v>
          </cell>
          <cell r="K44">
            <v>18</v>
          </cell>
          <cell r="L44" t="str">
            <v>mtr</v>
          </cell>
          <cell r="M44">
            <v>26</v>
          </cell>
          <cell r="N44" t="str">
            <v>mtr</v>
          </cell>
          <cell r="O44">
            <v>33</v>
          </cell>
          <cell r="P44" t="str">
            <v>mtr</v>
          </cell>
        </row>
        <row r="45">
          <cell r="B45" t="str">
            <v>kogel 2kg</v>
          </cell>
          <cell r="C45" t="str">
            <v>gelijk of verder dan:</v>
          </cell>
          <cell r="K45">
            <v>4.5</v>
          </cell>
          <cell r="L45" t="str">
            <v>mtr</v>
          </cell>
          <cell r="M45">
            <v>6</v>
          </cell>
          <cell r="N45" t="str">
            <v>mtr</v>
          </cell>
          <cell r="O45">
            <v>7.25</v>
          </cell>
          <cell r="P45" t="str">
            <v>mtr</v>
          </cell>
        </row>
        <row r="46">
          <cell r="B46" t="str">
            <v>1000 mtr</v>
          </cell>
          <cell r="C46" t="str">
            <v>gelijk of sneller dan:</v>
          </cell>
          <cell r="K46">
            <v>4.2</v>
          </cell>
          <cell r="L46" t="str">
            <v>min</v>
          </cell>
          <cell r="M46">
            <v>3.5</v>
          </cell>
          <cell r="N46" t="str">
            <v>MIN</v>
          </cell>
          <cell r="O46">
            <v>3.35</v>
          </cell>
          <cell r="P46" t="str">
            <v>min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merkingen"/>
      <sheetName val="beste prestatie"/>
      <sheetName val="uitslagen medaille"/>
      <sheetName val="diverse wedstrijden"/>
      <sheetName val="medaille 2023"/>
      <sheetName val="limieten"/>
      <sheetName val="ATHLOS"/>
      <sheetName val="CIALFO"/>
      <sheetName val="GEMZEN"/>
      <sheetName val="ISALA"/>
      <sheetName val="NOP"/>
      <sheetName val="PEC"/>
      <sheetName val="SALLAND"/>
      <sheetName val="SPRINTER"/>
      <sheetName val="Flevo Delta"/>
    </sheetNames>
    <sheetDataSet>
      <sheetData sheetId="0"/>
      <sheetData sheetId="1"/>
      <sheetData sheetId="2"/>
      <sheetData sheetId="3"/>
      <sheetData sheetId="4">
        <row r="7">
          <cell r="AL7">
            <v>45031</v>
          </cell>
          <cell r="AM7">
            <v>45087</v>
          </cell>
          <cell r="AN7">
            <v>45108</v>
          </cell>
          <cell r="AO7" t="str">
            <v>9 sept.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Q67"/>
  <sheetViews>
    <sheetView showZeros="0" tabSelected="1" zoomScale="75" workbookViewId="0">
      <pane ySplit="11" topLeftCell="A12" activePane="bottomLeft" state="frozen"/>
      <selection activeCell="B51" sqref="B51"/>
      <selection pane="bottomLeft"/>
    </sheetView>
  </sheetViews>
  <sheetFormatPr defaultRowHeight="12.75" x14ac:dyDescent="0.2"/>
  <cols>
    <col min="1" max="1" width="13.42578125" style="10" bestFit="1" customWidth="1"/>
    <col min="2" max="2" width="9.42578125" style="10" bestFit="1" customWidth="1"/>
    <col min="3" max="3" width="24.5703125" style="10" customWidth="1"/>
    <col min="4" max="4" width="9.140625" style="10"/>
    <col min="5" max="5" width="5.7109375" style="10" bestFit="1" customWidth="1"/>
    <col min="6" max="6" width="4.42578125" style="10" bestFit="1" customWidth="1"/>
    <col min="7" max="7" width="9.28515625" style="10" bestFit="1" customWidth="1"/>
    <col min="8" max="8" width="4.42578125" style="10" bestFit="1" customWidth="1"/>
    <col min="9" max="9" width="6.42578125" style="10" bestFit="1" customWidth="1"/>
    <col min="10" max="10" width="4.42578125" style="10" bestFit="1" customWidth="1"/>
    <col min="11" max="11" width="6.42578125" style="10" bestFit="1" customWidth="1"/>
    <col min="12" max="12" width="5.28515625" style="12" bestFit="1" customWidth="1"/>
    <col min="13" max="13" width="5.7109375" style="10" bestFit="1" customWidth="1"/>
    <col min="14" max="14" width="4.42578125" style="10" bestFit="1" customWidth="1"/>
    <col min="15" max="15" width="6.42578125" style="10" bestFit="1" customWidth="1"/>
    <col min="16" max="16" width="5.28515625" style="12" bestFit="1" customWidth="1"/>
    <col min="17" max="17" width="16.140625" style="10" bestFit="1" customWidth="1"/>
    <col min="18" max="18" width="4.42578125" style="10" bestFit="1" customWidth="1"/>
    <col min="19" max="19" width="6.42578125" style="10" bestFit="1" customWidth="1"/>
    <col min="20" max="20" width="5.28515625" style="12" bestFit="1" customWidth="1"/>
    <col min="21" max="21" width="7.5703125" style="10" bestFit="1" customWidth="1"/>
    <col min="22" max="22" width="4.42578125" style="10" bestFit="1" customWidth="1"/>
    <col min="23" max="23" width="5.28515625" style="10" bestFit="1" customWidth="1"/>
    <col min="24" max="24" width="4.42578125" style="10" customWidth="1"/>
    <col min="25" max="25" width="5.28515625" style="10" bestFit="1" customWidth="1"/>
    <col min="26" max="26" width="4.42578125" style="10" bestFit="1" customWidth="1"/>
    <col min="27" max="27" width="6" style="10" bestFit="1" customWidth="1"/>
    <col min="28" max="28" width="4.28515625" style="10" bestFit="1" customWidth="1"/>
    <col min="29" max="29" width="6.42578125" style="10" bestFit="1" customWidth="1"/>
    <col min="30" max="30" width="4.42578125" style="10" bestFit="1" customWidth="1"/>
    <col min="31" max="31" width="6.42578125" style="10" bestFit="1" customWidth="1"/>
    <col min="32" max="33" width="4.42578125" style="10" bestFit="1" customWidth="1"/>
    <col min="34" max="36" width="5.140625" style="10" bestFit="1" customWidth="1"/>
    <col min="37" max="37" width="4.7109375" style="10" bestFit="1" customWidth="1"/>
    <col min="38" max="41" width="4.42578125" style="10" bestFit="1" customWidth="1"/>
    <col min="42" max="42" width="4.28515625" style="10" bestFit="1" customWidth="1"/>
    <col min="43" max="16384" width="9.140625" style="10"/>
  </cols>
  <sheetData>
    <row r="1" spans="1:43" ht="22.5" x14ac:dyDescent="0.45">
      <c r="A1" s="1"/>
      <c r="B1" s="2"/>
      <c r="C1" s="2"/>
      <c r="D1" s="2"/>
      <c r="E1" s="2"/>
      <c r="F1" s="2"/>
      <c r="G1" s="3" t="s">
        <v>0</v>
      </c>
      <c r="H1" s="4"/>
      <c r="I1" s="5"/>
      <c r="J1" s="6"/>
      <c r="K1" s="5"/>
      <c r="L1" s="6"/>
      <c r="M1" s="4"/>
      <c r="N1" s="4"/>
      <c r="O1" s="5"/>
      <c r="P1" s="6"/>
      <c r="Q1" s="7">
        <v>2023</v>
      </c>
      <c r="R1" s="4"/>
      <c r="S1" s="8"/>
      <c r="T1" s="6"/>
      <c r="U1" s="9"/>
      <c r="V1" s="2"/>
      <c r="W1" s="2"/>
      <c r="X1" s="2"/>
      <c r="Y1" s="2"/>
      <c r="Z1" s="2"/>
      <c r="AB1" s="8"/>
      <c r="AC1" s="2"/>
      <c r="AD1" s="2"/>
      <c r="AE1" s="2"/>
      <c r="AF1" s="2"/>
      <c r="AG1" s="11"/>
      <c r="AH1" s="12"/>
      <c r="AI1" s="13"/>
      <c r="AJ1" s="13"/>
    </row>
    <row r="2" spans="1:43" x14ac:dyDescent="0.2">
      <c r="A2" s="14"/>
      <c r="B2" s="2"/>
      <c r="C2" s="2"/>
      <c r="D2" s="2"/>
      <c r="E2" s="2"/>
      <c r="F2" s="2"/>
      <c r="G2" s="15"/>
      <c r="H2" s="15"/>
      <c r="I2" s="16"/>
      <c r="J2" s="17"/>
      <c r="K2" s="16"/>
      <c r="L2" s="17"/>
      <c r="M2" s="15"/>
      <c r="N2" s="15"/>
      <c r="O2" s="16"/>
      <c r="P2" s="17"/>
      <c r="Q2" s="18"/>
      <c r="R2" s="15"/>
      <c r="S2" s="19"/>
      <c r="T2" s="17"/>
      <c r="U2" s="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1"/>
      <c r="AH2" s="12"/>
      <c r="AI2" s="13"/>
      <c r="AJ2" s="13"/>
    </row>
    <row r="7" spans="1:43" ht="13.5" thickBot="1" x14ac:dyDescent="0.25">
      <c r="A7" s="20"/>
      <c r="B7" s="20"/>
      <c r="C7" s="20"/>
      <c r="D7" s="20"/>
      <c r="E7" s="20"/>
      <c r="F7" s="20"/>
      <c r="G7" s="20"/>
      <c r="H7" s="20"/>
      <c r="I7" s="21"/>
      <c r="J7" s="22"/>
      <c r="K7" s="21"/>
      <c r="L7" s="22"/>
      <c r="M7" s="20"/>
      <c r="N7" s="20"/>
      <c r="O7" s="21"/>
      <c r="P7" s="22"/>
      <c r="Q7" s="23"/>
      <c r="R7" s="20"/>
      <c r="S7" s="24"/>
      <c r="T7" s="22"/>
      <c r="U7" s="24"/>
      <c r="V7" s="20"/>
      <c r="W7" s="20"/>
      <c r="X7" s="20"/>
      <c r="Y7" s="20"/>
      <c r="Z7" s="20"/>
      <c r="AA7" s="20"/>
      <c r="AB7" s="2"/>
      <c r="AC7" s="2"/>
      <c r="AD7" s="2"/>
      <c r="AE7" s="2"/>
      <c r="AF7" s="2"/>
      <c r="AG7" s="11"/>
      <c r="AH7" s="12"/>
      <c r="AI7" s="13"/>
      <c r="AJ7" s="13"/>
    </row>
    <row r="8" spans="1:43" ht="14.25" thickTop="1" thickBot="1" x14ac:dyDescent="0.25">
      <c r="A8" s="14" t="s">
        <v>1</v>
      </c>
      <c r="B8" s="25" t="s">
        <v>2</v>
      </c>
      <c r="C8" s="25" t="s">
        <v>3</v>
      </c>
      <c r="D8" s="15"/>
      <c r="E8" s="15"/>
      <c r="F8" s="15"/>
      <c r="G8" s="26"/>
      <c r="H8" s="2"/>
      <c r="I8" s="27"/>
      <c r="J8" s="11"/>
      <c r="K8" s="27"/>
      <c r="L8" s="11"/>
      <c r="M8" s="2"/>
      <c r="N8" s="2"/>
      <c r="O8" s="27"/>
      <c r="P8" s="11"/>
      <c r="Q8" s="28"/>
      <c r="R8" s="2"/>
      <c r="S8" s="9"/>
      <c r="T8" s="11"/>
      <c r="U8" s="19"/>
      <c r="V8" s="15"/>
      <c r="W8" s="15"/>
      <c r="X8" s="15"/>
      <c r="Y8" s="15"/>
      <c r="Z8" s="15"/>
      <c r="AA8" s="15"/>
      <c r="AB8" s="29"/>
      <c r="AC8" s="30"/>
      <c r="AD8" s="30"/>
      <c r="AE8" s="30"/>
      <c r="AF8" s="30"/>
      <c r="AG8" s="31"/>
      <c r="AH8" s="31"/>
      <c r="AI8" s="32"/>
      <c r="AJ8" s="33"/>
    </row>
    <row r="9" spans="1:43" ht="12.75" customHeight="1" thickBot="1" x14ac:dyDescent="0.25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11"/>
      <c r="M9" s="2"/>
      <c r="N9" s="2"/>
      <c r="O9" s="27"/>
      <c r="P9" s="11"/>
      <c r="Q9" s="28"/>
      <c r="R9" s="2"/>
      <c r="S9" s="9"/>
      <c r="T9" s="11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34">
        <f>SUM(AH12:AH358)</f>
        <v>11</v>
      </c>
      <c r="AI9" s="34">
        <f>SUM(AI12:AI357)</f>
        <v>16</v>
      </c>
      <c r="AJ9" s="34">
        <f>SUM(AJ12:AJ387)</f>
        <v>5</v>
      </c>
      <c r="AK9" s="12"/>
      <c r="AP9" s="35">
        <f>SUM(AP12:AP405)</f>
        <v>18</v>
      </c>
      <c r="AQ9" s="36"/>
    </row>
    <row r="10" spans="1:43" ht="13.5" thickBot="1" x14ac:dyDescent="0.25">
      <c r="A10" s="14"/>
      <c r="B10" s="14"/>
      <c r="C10" s="14"/>
      <c r="D10" s="2"/>
      <c r="E10" s="2"/>
      <c r="F10" s="2"/>
      <c r="G10" s="2"/>
      <c r="H10" s="2"/>
      <c r="I10" s="27"/>
      <c r="J10" s="11"/>
      <c r="K10" s="27"/>
      <c r="L10" s="11"/>
      <c r="M10" s="2"/>
      <c r="N10" s="2"/>
      <c r="O10" s="27"/>
      <c r="P10" s="11"/>
      <c r="Q10" s="28"/>
      <c r="R10" s="2"/>
      <c r="S10" s="9"/>
      <c r="T10" s="11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</row>
    <row r="11" spans="1:43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5" t="s">
        <v>5</v>
      </c>
      <c r="M11" s="43" t="s">
        <v>9</v>
      </c>
      <c r="N11" s="43" t="s">
        <v>5</v>
      </c>
      <c r="O11" s="44" t="s">
        <v>10</v>
      </c>
      <c r="P11" s="45" t="s">
        <v>5</v>
      </c>
      <c r="Q11" s="46" t="s">
        <v>11</v>
      </c>
      <c r="R11" s="43" t="s">
        <v>5</v>
      </c>
      <c r="S11" s="47" t="s">
        <v>12</v>
      </c>
      <c r="T11" s="45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55" t="str">
        <f>'[3]medaille 2023'!AO7</f>
        <v>9 sept.</v>
      </c>
      <c r="AP11" s="56" t="s">
        <v>24</v>
      </c>
    </row>
    <row r="12" spans="1:43" ht="13.5" thickTop="1" x14ac:dyDescent="0.2">
      <c r="A12" s="57" t="s">
        <v>25</v>
      </c>
      <c r="B12" s="58" t="s">
        <v>26</v>
      </c>
      <c r="C12" s="58" t="s">
        <v>27</v>
      </c>
      <c r="D12" s="59">
        <v>0</v>
      </c>
      <c r="E12" s="60"/>
      <c r="F12" s="61"/>
      <c r="G12" s="62">
        <v>11.57</v>
      </c>
      <c r="H12" s="63">
        <v>3</v>
      </c>
      <c r="I12" s="64"/>
      <c r="J12" s="63"/>
      <c r="K12" s="64">
        <v>16.510000000000002</v>
      </c>
      <c r="L12" s="63">
        <v>2</v>
      </c>
      <c r="M12" s="64"/>
      <c r="N12" s="63"/>
      <c r="O12" s="65"/>
      <c r="P12" s="63"/>
      <c r="Q12" s="66"/>
      <c r="R12" s="64"/>
      <c r="S12" s="64"/>
      <c r="T12" s="63"/>
      <c r="U12" s="66">
        <v>3.3439999999999999</v>
      </c>
      <c r="V12" s="63">
        <v>2</v>
      </c>
      <c r="W12" s="64">
        <v>4.3499999999999996</v>
      </c>
      <c r="X12" s="63">
        <v>3</v>
      </c>
      <c r="Y12" s="64">
        <v>1.25</v>
      </c>
      <c r="Z12" s="63">
        <v>2</v>
      </c>
      <c r="AA12" s="64">
        <v>7.78</v>
      </c>
      <c r="AB12" s="63">
        <v>2</v>
      </c>
      <c r="AC12" s="64">
        <v>22.68</v>
      </c>
      <c r="AD12" s="63">
        <v>2</v>
      </c>
      <c r="AE12" s="64">
        <v>19.95</v>
      </c>
      <c r="AF12" s="67">
        <v>3</v>
      </c>
      <c r="AG12" s="68">
        <v>19</v>
      </c>
      <c r="AH12" s="69" t="s">
        <v>28</v>
      </c>
      <c r="AI12" s="70">
        <v>1</v>
      </c>
      <c r="AJ12" s="71" t="s">
        <v>28</v>
      </c>
      <c r="AK12" s="72">
        <v>4</v>
      </c>
      <c r="AL12" s="73">
        <v>1</v>
      </c>
      <c r="AM12" s="73">
        <v>1</v>
      </c>
      <c r="AN12" s="73">
        <v>1</v>
      </c>
      <c r="AO12" s="74">
        <v>1</v>
      </c>
      <c r="AP12" s="75">
        <v>1</v>
      </c>
    </row>
    <row r="13" spans="1:43" x14ac:dyDescent="0.2">
      <c r="A13" s="57" t="s">
        <v>25</v>
      </c>
      <c r="B13" s="58" t="s">
        <v>26</v>
      </c>
      <c r="C13" s="58" t="s">
        <v>29</v>
      </c>
      <c r="D13" s="59">
        <v>0</v>
      </c>
      <c r="E13" s="60"/>
      <c r="F13" s="61"/>
      <c r="G13" s="62">
        <v>12.24</v>
      </c>
      <c r="H13" s="63">
        <v>2</v>
      </c>
      <c r="I13" s="64"/>
      <c r="J13" s="63"/>
      <c r="K13" s="64">
        <v>16.239999999999998</v>
      </c>
      <c r="L13" s="63">
        <v>2</v>
      </c>
      <c r="M13" s="64"/>
      <c r="N13" s="63"/>
      <c r="O13" s="65"/>
      <c r="P13" s="63"/>
      <c r="Q13" s="66"/>
      <c r="R13" s="64"/>
      <c r="S13" s="64"/>
      <c r="T13" s="63"/>
      <c r="U13" s="66">
        <v>3.3485999999999998</v>
      </c>
      <c r="V13" s="63">
        <v>2</v>
      </c>
      <c r="W13" s="64">
        <v>3.91</v>
      </c>
      <c r="X13" s="63">
        <v>2</v>
      </c>
      <c r="Y13" s="64">
        <v>1.35</v>
      </c>
      <c r="Z13" s="63">
        <v>3</v>
      </c>
      <c r="AA13" s="64">
        <v>6.8</v>
      </c>
      <c r="AB13" s="63">
        <v>1</v>
      </c>
      <c r="AC13" s="64">
        <v>20.93</v>
      </c>
      <c r="AD13" s="63">
        <v>2</v>
      </c>
      <c r="AE13" s="64">
        <v>13.47</v>
      </c>
      <c r="AF13" s="67">
        <v>1</v>
      </c>
      <c r="AG13" s="68">
        <v>15</v>
      </c>
      <c r="AH13" s="69" t="s">
        <v>28</v>
      </c>
      <c r="AI13" s="70">
        <v>1</v>
      </c>
      <c r="AJ13" s="71" t="s">
        <v>28</v>
      </c>
      <c r="AK13" s="72">
        <v>4</v>
      </c>
      <c r="AL13" s="73">
        <v>1</v>
      </c>
      <c r="AM13" s="73">
        <v>1</v>
      </c>
      <c r="AN13" s="73">
        <v>1</v>
      </c>
      <c r="AO13" s="74">
        <v>1</v>
      </c>
      <c r="AP13" s="75">
        <v>1</v>
      </c>
    </row>
    <row r="14" spans="1:43" x14ac:dyDescent="0.2">
      <c r="A14" s="57" t="s">
        <v>25</v>
      </c>
      <c r="B14" s="58" t="s">
        <v>26</v>
      </c>
      <c r="C14" s="58" t="s">
        <v>30</v>
      </c>
      <c r="D14" s="59">
        <v>0</v>
      </c>
      <c r="E14" s="60"/>
      <c r="F14" s="61"/>
      <c r="G14" s="62">
        <v>11.82</v>
      </c>
      <c r="H14" s="63">
        <v>3</v>
      </c>
      <c r="I14" s="64"/>
      <c r="J14" s="63"/>
      <c r="K14" s="64">
        <v>16.22</v>
      </c>
      <c r="L14" s="63">
        <v>2</v>
      </c>
      <c r="M14" s="64"/>
      <c r="N14" s="63"/>
      <c r="O14" s="65"/>
      <c r="P14" s="63"/>
      <c r="Q14" s="66"/>
      <c r="R14" s="64"/>
      <c r="S14" s="64"/>
      <c r="T14" s="63"/>
      <c r="U14" s="66">
        <v>3.5150000000000001</v>
      </c>
      <c r="V14" s="63">
        <v>1</v>
      </c>
      <c r="W14" s="64">
        <v>4.17</v>
      </c>
      <c r="X14" s="63">
        <v>2</v>
      </c>
      <c r="Y14" s="64">
        <v>1.3</v>
      </c>
      <c r="Z14" s="63">
        <v>3</v>
      </c>
      <c r="AA14" s="64">
        <v>6.38</v>
      </c>
      <c r="AB14" s="63">
        <v>1</v>
      </c>
      <c r="AC14" s="64">
        <v>20.010000000000002</v>
      </c>
      <c r="AD14" s="63">
        <v>2</v>
      </c>
      <c r="AE14" s="64">
        <v>17.37</v>
      </c>
      <c r="AF14" s="67">
        <v>2</v>
      </c>
      <c r="AG14" s="68">
        <v>16</v>
      </c>
      <c r="AH14" s="69" t="s">
        <v>28</v>
      </c>
      <c r="AI14" s="70">
        <v>1</v>
      </c>
      <c r="AJ14" s="71" t="s">
        <v>28</v>
      </c>
      <c r="AK14" s="72">
        <v>4</v>
      </c>
      <c r="AL14" s="73">
        <v>1</v>
      </c>
      <c r="AM14" s="73">
        <v>1</v>
      </c>
      <c r="AN14" s="73">
        <v>1</v>
      </c>
      <c r="AO14" s="74">
        <v>1</v>
      </c>
      <c r="AP14" s="75">
        <v>1</v>
      </c>
    </row>
    <row r="15" spans="1:43" x14ac:dyDescent="0.2">
      <c r="A15" s="57" t="s">
        <v>25</v>
      </c>
      <c r="B15" s="58" t="s">
        <v>26</v>
      </c>
      <c r="C15" s="58" t="s">
        <v>31</v>
      </c>
      <c r="D15" s="59">
        <v>0</v>
      </c>
      <c r="E15" s="60"/>
      <c r="F15" s="61"/>
      <c r="G15" s="62">
        <v>10.94</v>
      </c>
      <c r="H15" s="63">
        <v>3</v>
      </c>
      <c r="I15" s="64"/>
      <c r="J15" s="63"/>
      <c r="K15" s="64">
        <v>17.34</v>
      </c>
      <c r="L15" s="63">
        <v>2</v>
      </c>
      <c r="M15" s="64"/>
      <c r="N15" s="63"/>
      <c r="O15" s="65"/>
      <c r="P15" s="63"/>
      <c r="Q15" s="66"/>
      <c r="R15" s="64"/>
      <c r="S15" s="64"/>
      <c r="T15" s="63"/>
      <c r="U15" s="66">
        <v>3.4697</v>
      </c>
      <c r="V15" s="63">
        <v>2</v>
      </c>
      <c r="W15" s="64">
        <v>4.59</v>
      </c>
      <c r="X15" s="63">
        <v>3</v>
      </c>
      <c r="Y15" s="64">
        <v>1.3</v>
      </c>
      <c r="Z15" s="63">
        <v>3</v>
      </c>
      <c r="AA15" s="64">
        <v>8.4499999999999993</v>
      </c>
      <c r="AB15" s="63">
        <v>3</v>
      </c>
      <c r="AC15" s="64">
        <v>18.190000000000001</v>
      </c>
      <c r="AD15" s="63">
        <v>2</v>
      </c>
      <c r="AE15" s="64">
        <v>16.100000000000001</v>
      </c>
      <c r="AF15" s="67">
        <v>2</v>
      </c>
      <c r="AG15" s="68">
        <v>20</v>
      </c>
      <c r="AH15" s="69" t="s">
        <v>28</v>
      </c>
      <c r="AI15" s="70" t="s">
        <v>28</v>
      </c>
      <c r="AJ15" s="71">
        <v>1</v>
      </c>
      <c r="AK15" s="72">
        <v>3</v>
      </c>
      <c r="AL15" s="73">
        <v>1</v>
      </c>
      <c r="AM15" s="73">
        <v>1</v>
      </c>
      <c r="AN15" s="73">
        <v>0</v>
      </c>
      <c r="AO15" s="74">
        <v>1</v>
      </c>
      <c r="AP15" s="75">
        <v>1</v>
      </c>
    </row>
    <row r="16" spans="1:43" x14ac:dyDescent="0.2">
      <c r="A16" s="57" t="s">
        <v>25</v>
      </c>
      <c r="B16" s="58" t="s">
        <v>26</v>
      </c>
      <c r="C16" s="58" t="s">
        <v>32</v>
      </c>
      <c r="D16" s="59">
        <v>0</v>
      </c>
      <c r="E16" s="60"/>
      <c r="F16" s="61"/>
      <c r="G16" s="62">
        <v>11.83</v>
      </c>
      <c r="H16" s="63">
        <v>3</v>
      </c>
      <c r="I16" s="64"/>
      <c r="J16" s="63"/>
      <c r="K16" s="64">
        <v>15.97</v>
      </c>
      <c r="L16" s="63">
        <v>2</v>
      </c>
      <c r="M16" s="64"/>
      <c r="N16" s="63"/>
      <c r="O16" s="65"/>
      <c r="P16" s="63"/>
      <c r="Q16" s="66"/>
      <c r="R16" s="64"/>
      <c r="S16" s="64"/>
      <c r="T16" s="63"/>
      <c r="U16" s="66">
        <v>4.1631999999999998</v>
      </c>
      <c r="V16" s="63">
        <v>0</v>
      </c>
      <c r="W16" s="64">
        <v>4.2300000000000004</v>
      </c>
      <c r="X16" s="63">
        <v>2</v>
      </c>
      <c r="Y16" s="64">
        <v>1.45</v>
      </c>
      <c r="Z16" s="63">
        <v>3</v>
      </c>
      <c r="AA16" s="64">
        <v>6.8</v>
      </c>
      <c r="AB16" s="63">
        <v>1</v>
      </c>
      <c r="AC16" s="64">
        <v>17.489999999999998</v>
      </c>
      <c r="AD16" s="63">
        <v>1</v>
      </c>
      <c r="AE16" s="64">
        <v>11.26</v>
      </c>
      <c r="AF16" s="67">
        <v>1</v>
      </c>
      <c r="AG16" s="68">
        <v>13</v>
      </c>
      <c r="AH16" s="69" t="s">
        <v>28</v>
      </c>
      <c r="AI16" s="70">
        <v>1</v>
      </c>
      <c r="AJ16" s="71" t="s">
        <v>28</v>
      </c>
      <c r="AK16" s="72">
        <v>3</v>
      </c>
      <c r="AL16" s="73">
        <v>1</v>
      </c>
      <c r="AM16" s="73">
        <v>1</v>
      </c>
      <c r="AN16" s="73">
        <v>0</v>
      </c>
      <c r="AO16" s="74">
        <v>1</v>
      </c>
      <c r="AP16" s="75">
        <v>1</v>
      </c>
    </row>
    <row r="17" spans="1:42" x14ac:dyDescent="0.2">
      <c r="A17" s="57" t="s">
        <v>25</v>
      </c>
      <c r="B17" s="58" t="s">
        <v>26</v>
      </c>
      <c r="C17" s="58" t="s">
        <v>33</v>
      </c>
      <c r="D17" s="59">
        <v>0</v>
      </c>
      <c r="E17" s="60"/>
      <c r="F17" s="61"/>
      <c r="G17" s="62">
        <v>12</v>
      </c>
      <c r="H17" s="63">
        <v>2</v>
      </c>
      <c r="I17" s="64"/>
      <c r="J17" s="63"/>
      <c r="K17" s="64">
        <v>16.95</v>
      </c>
      <c r="L17" s="63">
        <v>2</v>
      </c>
      <c r="M17" s="64"/>
      <c r="N17" s="63"/>
      <c r="O17" s="65"/>
      <c r="P17" s="63"/>
      <c r="Q17" s="66"/>
      <c r="R17" s="64"/>
      <c r="S17" s="64"/>
      <c r="T17" s="63"/>
      <c r="U17" s="66">
        <v>3.5036999999999998</v>
      </c>
      <c r="V17" s="63">
        <v>1</v>
      </c>
      <c r="W17" s="64">
        <v>3.76</v>
      </c>
      <c r="X17" s="63">
        <v>2</v>
      </c>
      <c r="Y17" s="64">
        <v>1.1499999999999999</v>
      </c>
      <c r="Z17" s="63">
        <v>1</v>
      </c>
      <c r="AA17" s="64">
        <v>6.07</v>
      </c>
      <c r="AB17" s="63">
        <v>1</v>
      </c>
      <c r="AC17" s="64">
        <v>13.07</v>
      </c>
      <c r="AD17" s="63">
        <v>1</v>
      </c>
      <c r="AE17" s="64">
        <v>13.07</v>
      </c>
      <c r="AF17" s="67">
        <v>1</v>
      </c>
      <c r="AG17" s="68">
        <v>11</v>
      </c>
      <c r="AH17" s="69">
        <v>1</v>
      </c>
      <c r="AI17" s="70" t="s">
        <v>28</v>
      </c>
      <c r="AJ17" s="71" t="s">
        <v>28</v>
      </c>
      <c r="AK17" s="72">
        <v>4</v>
      </c>
      <c r="AL17" s="73">
        <v>1</v>
      </c>
      <c r="AM17" s="73">
        <v>1</v>
      </c>
      <c r="AN17" s="73">
        <v>1</v>
      </c>
      <c r="AO17" s="74">
        <v>1</v>
      </c>
      <c r="AP17" s="75">
        <v>1</v>
      </c>
    </row>
    <row r="18" spans="1:42" x14ac:dyDescent="0.2">
      <c r="A18" s="57" t="s">
        <v>25</v>
      </c>
      <c r="B18" s="58" t="s">
        <v>26</v>
      </c>
      <c r="C18" s="58" t="s">
        <v>34</v>
      </c>
      <c r="D18" s="59">
        <v>0</v>
      </c>
      <c r="E18" s="60"/>
      <c r="F18" s="61"/>
      <c r="G18" s="62">
        <v>12.6</v>
      </c>
      <c r="H18" s="63">
        <v>2</v>
      </c>
      <c r="I18" s="64"/>
      <c r="J18" s="63"/>
      <c r="K18" s="64">
        <v>17.489999999999998</v>
      </c>
      <c r="L18" s="63">
        <v>2</v>
      </c>
      <c r="M18" s="64"/>
      <c r="N18" s="63"/>
      <c r="O18" s="65"/>
      <c r="P18" s="63"/>
      <c r="Q18" s="66"/>
      <c r="R18" s="64"/>
      <c r="S18" s="64"/>
      <c r="T18" s="63"/>
      <c r="U18" s="66">
        <v>3.5329999999999999</v>
      </c>
      <c r="V18" s="63">
        <v>1</v>
      </c>
      <c r="W18" s="64">
        <v>3.56</v>
      </c>
      <c r="X18" s="63">
        <v>1</v>
      </c>
      <c r="Y18" s="64">
        <v>1.1499999999999999</v>
      </c>
      <c r="Z18" s="63">
        <v>1</v>
      </c>
      <c r="AA18" s="64">
        <v>5.29</v>
      </c>
      <c r="AB18" s="63">
        <v>1</v>
      </c>
      <c r="AC18" s="64">
        <v>17.04</v>
      </c>
      <c r="AD18" s="63">
        <v>1</v>
      </c>
      <c r="AE18" s="64">
        <v>13.29</v>
      </c>
      <c r="AF18" s="67">
        <v>1</v>
      </c>
      <c r="AG18" s="68">
        <v>10</v>
      </c>
      <c r="AH18" s="69">
        <v>1</v>
      </c>
      <c r="AI18" s="70" t="s">
        <v>28</v>
      </c>
      <c r="AJ18" s="71" t="s">
        <v>28</v>
      </c>
      <c r="AK18" s="72">
        <v>4</v>
      </c>
      <c r="AL18" s="73">
        <v>1</v>
      </c>
      <c r="AM18" s="73">
        <v>1</v>
      </c>
      <c r="AN18" s="73">
        <v>1</v>
      </c>
      <c r="AO18" s="74">
        <v>1</v>
      </c>
      <c r="AP18" s="75">
        <v>1</v>
      </c>
    </row>
    <row r="19" spans="1:42" x14ac:dyDescent="0.2">
      <c r="A19" s="57" t="s">
        <v>25</v>
      </c>
      <c r="B19" s="58" t="s">
        <v>26</v>
      </c>
      <c r="C19" s="58" t="s">
        <v>35</v>
      </c>
      <c r="D19" s="59">
        <v>0</v>
      </c>
      <c r="E19" s="60"/>
      <c r="F19" s="61"/>
      <c r="G19" s="62">
        <v>13.06</v>
      </c>
      <c r="H19" s="63">
        <v>1</v>
      </c>
      <c r="I19" s="64"/>
      <c r="J19" s="63"/>
      <c r="K19" s="64">
        <v>18.55</v>
      </c>
      <c r="L19" s="63">
        <v>1</v>
      </c>
      <c r="M19" s="64"/>
      <c r="N19" s="63"/>
      <c r="O19" s="65"/>
      <c r="P19" s="63"/>
      <c r="Q19" s="66"/>
      <c r="R19" s="64"/>
      <c r="S19" s="64"/>
      <c r="T19" s="63"/>
      <c r="U19" s="66">
        <v>3.5802</v>
      </c>
      <c r="V19" s="63">
        <v>1</v>
      </c>
      <c r="W19" s="64">
        <v>3.83</v>
      </c>
      <c r="X19" s="63">
        <v>2</v>
      </c>
      <c r="Y19" s="64">
        <v>1.2</v>
      </c>
      <c r="Z19" s="63">
        <v>2</v>
      </c>
      <c r="AA19" s="64">
        <v>6.54</v>
      </c>
      <c r="AB19" s="63">
        <v>1</v>
      </c>
      <c r="AC19" s="64">
        <v>11.81</v>
      </c>
      <c r="AD19" s="63">
        <v>0</v>
      </c>
      <c r="AE19" s="64">
        <v>16.39</v>
      </c>
      <c r="AF19" s="67">
        <v>2</v>
      </c>
      <c r="AG19" s="68">
        <v>10</v>
      </c>
      <c r="AH19" s="69">
        <v>1</v>
      </c>
      <c r="AI19" s="70" t="s">
        <v>28</v>
      </c>
      <c r="AJ19" s="71" t="s">
        <v>28</v>
      </c>
      <c r="AK19" s="72">
        <v>4</v>
      </c>
      <c r="AL19" s="73">
        <v>1</v>
      </c>
      <c r="AM19" s="73">
        <v>1</v>
      </c>
      <c r="AN19" s="73">
        <v>1</v>
      </c>
      <c r="AO19" s="74">
        <v>1</v>
      </c>
      <c r="AP19" s="75">
        <v>1</v>
      </c>
    </row>
    <row r="20" spans="1:42" x14ac:dyDescent="0.2">
      <c r="A20" s="57" t="s">
        <v>25</v>
      </c>
      <c r="B20" s="58" t="s">
        <v>26</v>
      </c>
      <c r="C20" s="58" t="s">
        <v>36</v>
      </c>
      <c r="D20" s="59">
        <v>0</v>
      </c>
      <c r="E20" s="60"/>
      <c r="F20" s="61"/>
      <c r="G20" s="62">
        <v>0</v>
      </c>
      <c r="H20" s="63">
        <v>0</v>
      </c>
      <c r="I20" s="64"/>
      <c r="J20" s="63"/>
      <c r="K20" s="64">
        <v>20.43</v>
      </c>
      <c r="L20" s="63">
        <v>0</v>
      </c>
      <c r="M20" s="64"/>
      <c r="N20" s="63"/>
      <c r="O20" s="65"/>
      <c r="P20" s="63"/>
      <c r="Q20" s="66"/>
      <c r="R20" s="64"/>
      <c r="S20" s="64"/>
      <c r="T20" s="63"/>
      <c r="U20" s="66">
        <v>3.4990000000000001</v>
      </c>
      <c r="V20" s="63">
        <v>2</v>
      </c>
      <c r="W20" s="64">
        <v>0</v>
      </c>
      <c r="X20" s="63">
        <v>0</v>
      </c>
      <c r="Y20" s="64">
        <v>1.2</v>
      </c>
      <c r="Z20" s="63">
        <v>2</v>
      </c>
      <c r="AA20" s="64">
        <v>0</v>
      </c>
      <c r="AB20" s="63">
        <v>0</v>
      </c>
      <c r="AC20" s="64">
        <v>0</v>
      </c>
      <c r="AD20" s="63">
        <v>0</v>
      </c>
      <c r="AE20" s="64">
        <v>11.2</v>
      </c>
      <c r="AF20" s="67">
        <v>1</v>
      </c>
      <c r="AG20" s="68">
        <v>5</v>
      </c>
      <c r="AH20" s="69" t="s">
        <v>28</v>
      </c>
      <c r="AI20" s="70" t="s">
        <v>28</v>
      </c>
      <c r="AJ20" s="71" t="s">
        <v>28</v>
      </c>
      <c r="AK20" s="72">
        <v>1</v>
      </c>
      <c r="AL20" s="73">
        <v>1</v>
      </c>
      <c r="AM20" s="73">
        <v>0</v>
      </c>
      <c r="AN20" s="73">
        <v>0</v>
      </c>
      <c r="AO20" s="74">
        <v>0</v>
      </c>
      <c r="AP20" s="75">
        <v>1</v>
      </c>
    </row>
    <row r="21" spans="1:42" x14ac:dyDescent="0.2">
      <c r="A21" s="57" t="s">
        <v>25</v>
      </c>
      <c r="B21" s="58" t="s">
        <v>26</v>
      </c>
      <c r="C21" s="58" t="s">
        <v>37</v>
      </c>
      <c r="D21" s="59">
        <v>0</v>
      </c>
      <c r="E21" s="60"/>
      <c r="F21" s="61"/>
      <c r="G21" s="62">
        <v>13.33</v>
      </c>
      <c r="H21" s="63">
        <v>1</v>
      </c>
      <c r="I21" s="64"/>
      <c r="J21" s="63"/>
      <c r="K21" s="64">
        <v>17.27</v>
      </c>
      <c r="L21" s="63">
        <v>2</v>
      </c>
      <c r="M21" s="64"/>
      <c r="N21" s="63"/>
      <c r="O21" s="65"/>
      <c r="P21" s="63"/>
      <c r="Q21" s="66"/>
      <c r="R21" s="64"/>
      <c r="S21" s="64"/>
      <c r="T21" s="63"/>
      <c r="U21" s="66">
        <v>4.0057</v>
      </c>
      <c r="V21" s="63">
        <v>1</v>
      </c>
      <c r="W21" s="64">
        <v>3.47</v>
      </c>
      <c r="X21" s="63">
        <v>1</v>
      </c>
      <c r="Y21" s="64">
        <v>1.1499999999999999</v>
      </c>
      <c r="Z21" s="63">
        <v>1</v>
      </c>
      <c r="AA21" s="64">
        <v>5.5</v>
      </c>
      <c r="AB21" s="63">
        <v>1</v>
      </c>
      <c r="AC21" s="64">
        <v>18.2</v>
      </c>
      <c r="AD21" s="63">
        <v>2</v>
      </c>
      <c r="AE21" s="64">
        <v>11.94</v>
      </c>
      <c r="AF21" s="67">
        <v>1</v>
      </c>
      <c r="AG21" s="68">
        <v>10</v>
      </c>
      <c r="AH21" s="69">
        <v>1</v>
      </c>
      <c r="AI21" s="70" t="s">
        <v>28</v>
      </c>
      <c r="AJ21" s="71" t="s">
        <v>28</v>
      </c>
      <c r="AK21" s="72">
        <v>4</v>
      </c>
      <c r="AL21" s="73">
        <v>1</v>
      </c>
      <c r="AM21" s="73">
        <v>1</v>
      </c>
      <c r="AN21" s="73">
        <v>1</v>
      </c>
      <c r="AO21" s="74">
        <v>1</v>
      </c>
      <c r="AP21" s="75">
        <v>1</v>
      </c>
    </row>
    <row r="22" spans="1:42" x14ac:dyDescent="0.2">
      <c r="A22" s="57" t="s">
        <v>38</v>
      </c>
      <c r="B22" s="58" t="s">
        <v>26</v>
      </c>
      <c r="C22" s="58" t="s">
        <v>39</v>
      </c>
      <c r="D22" s="59">
        <v>0</v>
      </c>
      <c r="E22" s="60"/>
      <c r="F22" s="61"/>
      <c r="G22" s="62">
        <v>11.6</v>
      </c>
      <c r="H22" s="63">
        <v>3</v>
      </c>
      <c r="I22" s="64"/>
      <c r="J22" s="63"/>
      <c r="K22" s="64">
        <v>0</v>
      </c>
      <c r="L22" s="63">
        <v>0</v>
      </c>
      <c r="M22" s="64"/>
      <c r="N22" s="63"/>
      <c r="O22" s="65"/>
      <c r="P22" s="63"/>
      <c r="Q22" s="66"/>
      <c r="R22" s="64"/>
      <c r="S22" s="64"/>
      <c r="T22" s="63"/>
      <c r="U22" s="66">
        <v>0</v>
      </c>
      <c r="V22" s="63">
        <v>0</v>
      </c>
      <c r="W22" s="64">
        <v>4.54</v>
      </c>
      <c r="X22" s="63">
        <v>3</v>
      </c>
      <c r="Y22" s="64">
        <v>0</v>
      </c>
      <c r="Z22" s="63">
        <v>0</v>
      </c>
      <c r="AA22" s="64">
        <v>8.7899999999999991</v>
      </c>
      <c r="AB22" s="63">
        <v>3</v>
      </c>
      <c r="AC22" s="64">
        <v>30.66</v>
      </c>
      <c r="AD22" s="63">
        <v>3</v>
      </c>
      <c r="AE22" s="64">
        <v>0</v>
      </c>
      <c r="AF22" s="67">
        <v>0</v>
      </c>
      <c r="AG22" s="68">
        <v>12</v>
      </c>
      <c r="AH22" s="69" t="s">
        <v>28</v>
      </c>
      <c r="AI22" s="70" t="s">
        <v>28</v>
      </c>
      <c r="AJ22" s="71" t="s">
        <v>28</v>
      </c>
      <c r="AK22" s="72">
        <v>1</v>
      </c>
      <c r="AL22" s="73">
        <v>0</v>
      </c>
      <c r="AM22" s="73">
        <v>1</v>
      </c>
      <c r="AN22" s="73">
        <v>0</v>
      </c>
      <c r="AO22" s="74">
        <v>0</v>
      </c>
      <c r="AP22" s="75">
        <v>1</v>
      </c>
    </row>
    <row r="23" spans="1:42" x14ac:dyDescent="0.2">
      <c r="A23" s="57" t="s">
        <v>38</v>
      </c>
      <c r="B23" s="58" t="s">
        <v>26</v>
      </c>
      <c r="C23" s="58" t="s">
        <v>40</v>
      </c>
      <c r="D23" s="59">
        <v>0</v>
      </c>
      <c r="E23" s="76"/>
      <c r="F23" s="77"/>
      <c r="G23" s="62">
        <v>12.72</v>
      </c>
      <c r="H23" s="63">
        <v>2</v>
      </c>
      <c r="I23" s="64"/>
      <c r="J23" s="63"/>
      <c r="K23" s="64">
        <v>0</v>
      </c>
      <c r="L23" s="63">
        <v>0</v>
      </c>
      <c r="M23" s="64"/>
      <c r="N23" s="63"/>
      <c r="O23" s="65"/>
      <c r="P23" s="63"/>
      <c r="Q23" s="66"/>
      <c r="R23" s="63"/>
      <c r="S23" s="64"/>
      <c r="T23" s="63"/>
      <c r="U23" s="66">
        <v>0</v>
      </c>
      <c r="V23" s="63">
        <v>0</v>
      </c>
      <c r="W23" s="64">
        <v>3.22</v>
      </c>
      <c r="X23" s="63">
        <v>1</v>
      </c>
      <c r="Y23" s="64">
        <v>0</v>
      </c>
      <c r="Z23" s="63">
        <v>0</v>
      </c>
      <c r="AA23" s="64">
        <v>4.59</v>
      </c>
      <c r="AB23" s="63">
        <v>0</v>
      </c>
      <c r="AC23" s="64">
        <v>15.27</v>
      </c>
      <c r="AD23" s="63">
        <v>1</v>
      </c>
      <c r="AE23" s="64">
        <v>0</v>
      </c>
      <c r="AF23" s="67">
        <v>0</v>
      </c>
      <c r="AG23" s="68">
        <v>4</v>
      </c>
      <c r="AH23" s="69" t="s">
        <v>28</v>
      </c>
      <c r="AI23" s="70" t="s">
        <v>28</v>
      </c>
      <c r="AJ23" s="71" t="s">
        <v>28</v>
      </c>
      <c r="AK23" s="72">
        <v>1</v>
      </c>
      <c r="AL23" s="73">
        <v>0</v>
      </c>
      <c r="AM23" s="73">
        <v>1</v>
      </c>
      <c r="AN23" s="73">
        <v>0</v>
      </c>
      <c r="AO23" s="74">
        <v>0</v>
      </c>
      <c r="AP23" s="75">
        <v>1</v>
      </c>
    </row>
    <row r="24" spans="1:42" x14ac:dyDescent="0.2">
      <c r="A24" s="57" t="s">
        <v>41</v>
      </c>
      <c r="B24" s="58" t="s">
        <v>26</v>
      </c>
      <c r="C24" s="58" t="s">
        <v>42</v>
      </c>
      <c r="D24" s="59">
        <v>0</v>
      </c>
      <c r="E24" s="76">
        <v>8.7799999999999994</v>
      </c>
      <c r="F24" s="77">
        <v>3</v>
      </c>
      <c r="G24" s="62"/>
      <c r="H24" s="63"/>
      <c r="I24" s="64">
        <v>12.01</v>
      </c>
      <c r="J24" s="63">
        <v>3</v>
      </c>
      <c r="K24" s="64"/>
      <c r="L24" s="63"/>
      <c r="M24" s="64"/>
      <c r="N24" s="63"/>
      <c r="O24" s="65"/>
      <c r="P24" s="63"/>
      <c r="Q24" s="66">
        <v>1.5273000000000001</v>
      </c>
      <c r="R24" s="63">
        <v>3</v>
      </c>
      <c r="S24" s="64"/>
      <c r="T24" s="63"/>
      <c r="U24" s="66"/>
      <c r="V24" s="63"/>
      <c r="W24" s="64">
        <v>4.17</v>
      </c>
      <c r="X24" s="63">
        <v>3</v>
      </c>
      <c r="Y24" s="64">
        <v>1.35</v>
      </c>
      <c r="Z24" s="63">
        <v>3</v>
      </c>
      <c r="AA24" s="64">
        <v>8.11</v>
      </c>
      <c r="AB24" s="63">
        <v>3</v>
      </c>
      <c r="AC24" s="64">
        <v>14.14</v>
      </c>
      <c r="AD24" s="63">
        <v>2</v>
      </c>
      <c r="AE24" s="64">
        <v>18.350000000000001</v>
      </c>
      <c r="AF24" s="67">
        <v>3</v>
      </c>
      <c r="AG24" s="68">
        <v>23</v>
      </c>
      <c r="AH24" s="69" t="s">
        <v>28</v>
      </c>
      <c r="AI24" s="70" t="s">
        <v>28</v>
      </c>
      <c r="AJ24" s="71">
        <v>1</v>
      </c>
      <c r="AK24" s="72">
        <v>4</v>
      </c>
      <c r="AL24" s="73">
        <v>1</v>
      </c>
      <c r="AM24" s="73">
        <v>1</v>
      </c>
      <c r="AN24" s="73">
        <v>1</v>
      </c>
      <c r="AO24" s="74">
        <v>1</v>
      </c>
      <c r="AP24" s="75">
        <v>1</v>
      </c>
    </row>
    <row r="25" spans="1:42" x14ac:dyDescent="0.2">
      <c r="A25" s="57" t="s">
        <v>41</v>
      </c>
      <c r="B25" s="58" t="s">
        <v>26</v>
      </c>
      <c r="C25" s="58" t="s">
        <v>43</v>
      </c>
      <c r="D25" s="59">
        <v>0</v>
      </c>
      <c r="E25" s="76">
        <v>8.9499999999999993</v>
      </c>
      <c r="F25" s="77">
        <v>3</v>
      </c>
      <c r="G25" s="62"/>
      <c r="H25" s="63"/>
      <c r="I25" s="64">
        <v>11.64</v>
      </c>
      <c r="J25" s="63">
        <v>3</v>
      </c>
      <c r="K25" s="64"/>
      <c r="L25" s="63"/>
      <c r="M25" s="64"/>
      <c r="N25" s="63"/>
      <c r="O25" s="65"/>
      <c r="P25" s="63"/>
      <c r="Q25" s="66">
        <v>2.0844</v>
      </c>
      <c r="R25" s="63">
        <v>2</v>
      </c>
      <c r="S25" s="64"/>
      <c r="T25" s="63"/>
      <c r="U25" s="66"/>
      <c r="V25" s="63"/>
      <c r="W25" s="64">
        <v>3.85</v>
      </c>
      <c r="X25" s="63">
        <v>3</v>
      </c>
      <c r="Y25" s="64">
        <v>1.1000000000000001</v>
      </c>
      <c r="Z25" s="63">
        <v>2</v>
      </c>
      <c r="AA25" s="64">
        <v>5.19</v>
      </c>
      <c r="AB25" s="63">
        <v>1</v>
      </c>
      <c r="AC25" s="64">
        <v>7.38</v>
      </c>
      <c r="AD25" s="63">
        <v>0</v>
      </c>
      <c r="AE25" s="64">
        <v>15.44</v>
      </c>
      <c r="AF25" s="67">
        <v>2</v>
      </c>
      <c r="AG25" s="68">
        <v>16</v>
      </c>
      <c r="AH25" s="69" t="s">
        <v>28</v>
      </c>
      <c r="AI25" s="70">
        <v>1</v>
      </c>
      <c r="AJ25" s="71" t="s">
        <v>28</v>
      </c>
      <c r="AK25" s="72">
        <v>3</v>
      </c>
      <c r="AL25" s="73">
        <v>1</v>
      </c>
      <c r="AM25" s="73">
        <v>1</v>
      </c>
      <c r="AN25" s="73">
        <v>1</v>
      </c>
      <c r="AO25" s="74">
        <v>0</v>
      </c>
      <c r="AP25" s="75">
        <v>1</v>
      </c>
    </row>
    <row r="26" spans="1:42" x14ac:dyDescent="0.2">
      <c r="A26" s="57" t="s">
        <v>41</v>
      </c>
      <c r="B26" s="58" t="s">
        <v>26</v>
      </c>
      <c r="C26" s="58" t="s">
        <v>44</v>
      </c>
      <c r="D26" s="59">
        <v>0</v>
      </c>
      <c r="E26" s="76">
        <v>9.3000000000000007</v>
      </c>
      <c r="F26" s="77">
        <v>3</v>
      </c>
      <c r="G26" s="62"/>
      <c r="H26" s="63"/>
      <c r="I26" s="64">
        <v>12.67</v>
      </c>
      <c r="J26" s="63">
        <v>2</v>
      </c>
      <c r="K26" s="64"/>
      <c r="L26" s="63"/>
      <c r="M26" s="64"/>
      <c r="N26" s="63"/>
      <c r="O26" s="65"/>
      <c r="P26" s="63"/>
      <c r="Q26" s="66">
        <v>2.0514999999999999</v>
      </c>
      <c r="R26" s="63">
        <v>2</v>
      </c>
      <c r="S26" s="64"/>
      <c r="T26" s="63"/>
      <c r="U26" s="66"/>
      <c r="V26" s="63"/>
      <c r="W26" s="64">
        <v>4.03</v>
      </c>
      <c r="X26" s="63">
        <v>3</v>
      </c>
      <c r="Y26" s="64">
        <v>1.2</v>
      </c>
      <c r="Z26" s="63">
        <v>2</v>
      </c>
      <c r="AA26" s="64">
        <v>8.99</v>
      </c>
      <c r="AB26" s="63">
        <v>3</v>
      </c>
      <c r="AC26" s="64">
        <v>17.739999999999998</v>
      </c>
      <c r="AD26" s="63">
        <v>2</v>
      </c>
      <c r="AE26" s="64">
        <v>19.14</v>
      </c>
      <c r="AF26" s="67">
        <v>3</v>
      </c>
      <c r="AG26" s="68">
        <v>20</v>
      </c>
      <c r="AH26" s="69" t="s">
        <v>28</v>
      </c>
      <c r="AI26" s="70" t="s">
        <v>28</v>
      </c>
      <c r="AJ26" s="71">
        <v>1</v>
      </c>
      <c r="AK26" s="72">
        <v>4</v>
      </c>
      <c r="AL26" s="73">
        <v>1</v>
      </c>
      <c r="AM26" s="73">
        <v>1</v>
      </c>
      <c r="AN26" s="73">
        <v>1</v>
      </c>
      <c r="AO26" s="74">
        <v>1</v>
      </c>
      <c r="AP26" s="75">
        <v>1</v>
      </c>
    </row>
    <row r="27" spans="1:42" x14ac:dyDescent="0.2">
      <c r="A27" s="57" t="s">
        <v>41</v>
      </c>
      <c r="B27" s="58" t="s">
        <v>26</v>
      </c>
      <c r="C27" s="58" t="s">
        <v>45</v>
      </c>
      <c r="D27" s="59">
        <v>0</v>
      </c>
      <c r="E27" s="76">
        <v>9.9499999999999993</v>
      </c>
      <c r="F27" s="77">
        <v>2</v>
      </c>
      <c r="G27" s="62"/>
      <c r="H27" s="63"/>
      <c r="I27" s="64">
        <v>13.18</v>
      </c>
      <c r="J27" s="63">
        <v>2</v>
      </c>
      <c r="K27" s="64"/>
      <c r="L27" s="63"/>
      <c r="M27" s="64"/>
      <c r="N27" s="63"/>
      <c r="O27" s="65"/>
      <c r="P27" s="63"/>
      <c r="Q27" s="66">
        <v>2.0011000000000001</v>
      </c>
      <c r="R27" s="63">
        <v>2</v>
      </c>
      <c r="S27" s="64"/>
      <c r="T27" s="63"/>
      <c r="U27" s="66"/>
      <c r="V27" s="63"/>
      <c r="W27" s="64">
        <v>3.9</v>
      </c>
      <c r="X27" s="63">
        <v>3</v>
      </c>
      <c r="Y27" s="64">
        <v>1.1499999999999999</v>
      </c>
      <c r="Z27" s="63">
        <v>2</v>
      </c>
      <c r="AA27" s="64">
        <v>5.91</v>
      </c>
      <c r="AB27" s="63">
        <v>1</v>
      </c>
      <c r="AC27" s="64">
        <v>14.87</v>
      </c>
      <c r="AD27" s="63">
        <v>2</v>
      </c>
      <c r="AE27" s="64">
        <v>13.77</v>
      </c>
      <c r="AF27" s="67">
        <v>2</v>
      </c>
      <c r="AG27" s="68">
        <v>16</v>
      </c>
      <c r="AH27" s="69" t="s">
        <v>28</v>
      </c>
      <c r="AI27" s="70">
        <v>1</v>
      </c>
      <c r="AJ27" s="71" t="s">
        <v>28</v>
      </c>
      <c r="AK27" s="72">
        <v>4</v>
      </c>
      <c r="AL27" s="73">
        <v>1</v>
      </c>
      <c r="AM27" s="73">
        <v>1</v>
      </c>
      <c r="AN27" s="73">
        <v>1</v>
      </c>
      <c r="AO27" s="74">
        <v>1</v>
      </c>
      <c r="AP27" s="75">
        <v>1</v>
      </c>
    </row>
    <row r="28" spans="1:42" x14ac:dyDescent="0.2">
      <c r="A28" s="57" t="s">
        <v>41</v>
      </c>
      <c r="B28" s="58" t="s">
        <v>26</v>
      </c>
      <c r="C28" s="58" t="s">
        <v>46</v>
      </c>
      <c r="D28" s="59">
        <v>0</v>
      </c>
      <c r="E28" s="76">
        <v>10.56</v>
      </c>
      <c r="F28" s="77">
        <v>1</v>
      </c>
      <c r="G28" s="62"/>
      <c r="H28" s="63"/>
      <c r="I28" s="64">
        <v>13.34</v>
      </c>
      <c r="J28" s="63">
        <v>2</v>
      </c>
      <c r="K28" s="64"/>
      <c r="L28" s="63"/>
      <c r="M28" s="64"/>
      <c r="N28" s="63"/>
      <c r="O28" s="65"/>
      <c r="P28" s="63"/>
      <c r="Q28" s="66">
        <v>2.1783999999999999</v>
      </c>
      <c r="R28" s="63">
        <v>1</v>
      </c>
      <c r="S28" s="64"/>
      <c r="T28" s="63"/>
      <c r="U28" s="66"/>
      <c r="V28" s="63"/>
      <c r="W28" s="64">
        <v>3.21</v>
      </c>
      <c r="X28" s="63">
        <v>1</v>
      </c>
      <c r="Y28" s="64">
        <v>1.1499999999999999</v>
      </c>
      <c r="Z28" s="63">
        <v>2</v>
      </c>
      <c r="AA28" s="64">
        <v>6.92</v>
      </c>
      <c r="AB28" s="63">
        <v>2</v>
      </c>
      <c r="AC28" s="64">
        <v>16.82</v>
      </c>
      <c r="AD28" s="63">
        <v>2</v>
      </c>
      <c r="AE28" s="64">
        <v>16.489999999999998</v>
      </c>
      <c r="AF28" s="67">
        <v>3</v>
      </c>
      <c r="AG28" s="68">
        <v>14</v>
      </c>
      <c r="AH28" s="69" t="s">
        <v>28</v>
      </c>
      <c r="AI28" s="70">
        <v>1</v>
      </c>
      <c r="AJ28" s="71" t="s">
        <v>28</v>
      </c>
      <c r="AK28" s="72">
        <v>4</v>
      </c>
      <c r="AL28" s="73">
        <v>1</v>
      </c>
      <c r="AM28" s="73">
        <v>1</v>
      </c>
      <c r="AN28" s="73">
        <v>1</v>
      </c>
      <c r="AO28" s="74">
        <v>1</v>
      </c>
      <c r="AP28" s="75">
        <v>1</v>
      </c>
    </row>
    <row r="29" spans="1:42" x14ac:dyDescent="0.2">
      <c r="A29" s="57" t="s">
        <v>41</v>
      </c>
      <c r="B29" s="58" t="s">
        <v>26</v>
      </c>
      <c r="C29" s="58" t="s">
        <v>47</v>
      </c>
      <c r="D29" s="59">
        <v>0</v>
      </c>
      <c r="E29" s="76">
        <v>10</v>
      </c>
      <c r="F29" s="77">
        <v>2</v>
      </c>
      <c r="G29" s="62"/>
      <c r="H29" s="63"/>
      <c r="I29" s="64">
        <v>15.69</v>
      </c>
      <c r="J29" s="63">
        <v>1</v>
      </c>
      <c r="K29" s="64"/>
      <c r="L29" s="63"/>
      <c r="M29" s="64"/>
      <c r="N29" s="63"/>
      <c r="O29" s="65"/>
      <c r="P29" s="63"/>
      <c r="Q29" s="66">
        <v>2.1254</v>
      </c>
      <c r="R29" s="63">
        <v>2</v>
      </c>
      <c r="S29" s="64"/>
      <c r="T29" s="63"/>
      <c r="U29" s="66"/>
      <c r="V29" s="63"/>
      <c r="W29" s="64">
        <v>3.58</v>
      </c>
      <c r="X29" s="63">
        <v>2</v>
      </c>
      <c r="Y29" s="64">
        <v>1.2</v>
      </c>
      <c r="Z29" s="63">
        <v>2</v>
      </c>
      <c r="AA29" s="64">
        <v>6.74</v>
      </c>
      <c r="AB29" s="63">
        <v>2</v>
      </c>
      <c r="AC29" s="64">
        <v>17.02</v>
      </c>
      <c r="AD29" s="63">
        <v>2</v>
      </c>
      <c r="AE29" s="64">
        <v>12.21</v>
      </c>
      <c r="AF29" s="67">
        <v>2</v>
      </c>
      <c r="AG29" s="68">
        <v>15</v>
      </c>
      <c r="AH29" s="69" t="s">
        <v>28</v>
      </c>
      <c r="AI29" s="70">
        <v>1</v>
      </c>
      <c r="AJ29" s="71" t="s">
        <v>28</v>
      </c>
      <c r="AK29" s="72">
        <v>3</v>
      </c>
      <c r="AL29" s="73">
        <v>1</v>
      </c>
      <c r="AM29" s="73">
        <v>1</v>
      </c>
      <c r="AN29" s="73">
        <v>0</v>
      </c>
      <c r="AO29" s="74">
        <v>1</v>
      </c>
      <c r="AP29" s="75">
        <v>1</v>
      </c>
    </row>
    <row r="30" spans="1:42" x14ac:dyDescent="0.2">
      <c r="A30" s="57" t="s">
        <v>48</v>
      </c>
      <c r="B30" s="58" t="s">
        <v>26</v>
      </c>
      <c r="C30" s="58" t="s">
        <v>49</v>
      </c>
      <c r="D30" s="59">
        <v>0</v>
      </c>
      <c r="E30" s="76"/>
      <c r="F30" s="77"/>
      <c r="G30" s="62"/>
      <c r="H30" s="63"/>
      <c r="I30" s="64"/>
      <c r="J30" s="63"/>
      <c r="K30" s="64"/>
      <c r="L30" s="63"/>
      <c r="M30" s="64">
        <v>13.46</v>
      </c>
      <c r="N30" s="63">
        <v>2</v>
      </c>
      <c r="O30" s="64">
        <v>18.48</v>
      </c>
      <c r="P30" s="63">
        <v>2</v>
      </c>
      <c r="Q30" s="66"/>
      <c r="R30" s="63"/>
      <c r="S30" s="66">
        <v>2.4327000000000001</v>
      </c>
      <c r="T30" s="63">
        <v>1</v>
      </c>
      <c r="U30" s="78"/>
      <c r="V30" s="63"/>
      <c r="W30" s="64">
        <v>4.6500000000000004</v>
      </c>
      <c r="X30" s="63">
        <v>2</v>
      </c>
      <c r="Y30" s="64">
        <v>1.5</v>
      </c>
      <c r="Z30" s="63">
        <v>3</v>
      </c>
      <c r="AA30" s="64">
        <v>7.9</v>
      </c>
      <c r="AB30" s="63">
        <v>2</v>
      </c>
      <c r="AC30" s="64">
        <v>14.43</v>
      </c>
      <c r="AD30" s="63">
        <v>0</v>
      </c>
      <c r="AE30" s="64">
        <v>15.4</v>
      </c>
      <c r="AF30" s="67">
        <v>1</v>
      </c>
      <c r="AG30" s="68">
        <v>13</v>
      </c>
      <c r="AH30" s="69" t="s">
        <v>28</v>
      </c>
      <c r="AI30" s="70">
        <v>1</v>
      </c>
      <c r="AJ30" s="71" t="s">
        <v>28</v>
      </c>
      <c r="AK30" s="72">
        <v>4</v>
      </c>
      <c r="AL30" s="73">
        <v>1</v>
      </c>
      <c r="AM30" s="73">
        <v>1</v>
      </c>
      <c r="AN30" s="73">
        <v>1</v>
      </c>
      <c r="AO30" s="74">
        <v>1</v>
      </c>
      <c r="AP30" s="75"/>
    </row>
    <row r="31" spans="1:42" x14ac:dyDescent="0.2">
      <c r="A31" s="57" t="s">
        <v>48</v>
      </c>
      <c r="B31" s="58" t="s">
        <v>26</v>
      </c>
      <c r="C31" s="58" t="s">
        <v>50</v>
      </c>
      <c r="D31" s="59">
        <v>0</v>
      </c>
      <c r="E31" s="76"/>
      <c r="F31" s="77"/>
      <c r="G31" s="62"/>
      <c r="H31" s="63"/>
      <c r="I31" s="64"/>
      <c r="J31" s="63"/>
      <c r="K31" s="64"/>
      <c r="L31" s="63"/>
      <c r="M31" s="64">
        <v>14.46</v>
      </c>
      <c r="N31" s="63">
        <v>1</v>
      </c>
      <c r="O31" s="64">
        <v>21.07</v>
      </c>
      <c r="P31" s="63">
        <v>2</v>
      </c>
      <c r="Q31" s="66"/>
      <c r="R31" s="63"/>
      <c r="S31" s="66">
        <v>2.3675000000000002</v>
      </c>
      <c r="T31" s="63">
        <v>2</v>
      </c>
      <c r="U31" s="78"/>
      <c r="V31" s="63"/>
      <c r="W31" s="64">
        <v>4.16</v>
      </c>
      <c r="X31" s="63">
        <v>1</v>
      </c>
      <c r="Y31" s="64">
        <v>1.45</v>
      </c>
      <c r="Z31" s="63">
        <v>3</v>
      </c>
      <c r="AA31" s="64">
        <v>7.56</v>
      </c>
      <c r="AB31" s="63">
        <v>1</v>
      </c>
      <c r="AC31" s="64">
        <v>22.82</v>
      </c>
      <c r="AD31" s="63">
        <v>1</v>
      </c>
      <c r="AE31" s="64">
        <v>24.75</v>
      </c>
      <c r="AF31" s="67">
        <v>2</v>
      </c>
      <c r="AG31" s="68">
        <v>13</v>
      </c>
      <c r="AH31" s="69" t="s">
        <v>28</v>
      </c>
      <c r="AI31" s="70">
        <v>1</v>
      </c>
      <c r="AJ31" s="71" t="s">
        <v>28</v>
      </c>
      <c r="AK31" s="72">
        <v>4</v>
      </c>
      <c r="AL31" s="73">
        <v>1</v>
      </c>
      <c r="AM31" s="73">
        <v>1</v>
      </c>
      <c r="AN31" s="73">
        <v>1</v>
      </c>
      <c r="AO31" s="74">
        <v>1</v>
      </c>
      <c r="AP31" s="75"/>
    </row>
    <row r="32" spans="1:42" x14ac:dyDescent="0.2">
      <c r="A32" s="57" t="s">
        <v>48</v>
      </c>
      <c r="B32" s="58" t="s">
        <v>26</v>
      </c>
      <c r="C32" s="58" t="s">
        <v>51</v>
      </c>
      <c r="D32" s="59">
        <v>0</v>
      </c>
      <c r="E32" s="76"/>
      <c r="F32" s="77"/>
      <c r="G32" s="62"/>
      <c r="H32" s="63"/>
      <c r="I32" s="64"/>
      <c r="J32" s="63"/>
      <c r="K32" s="64"/>
      <c r="L32" s="63"/>
      <c r="M32" s="64">
        <v>15.46</v>
      </c>
      <c r="N32" s="63">
        <v>1</v>
      </c>
      <c r="O32" s="64">
        <v>20.52</v>
      </c>
      <c r="P32" s="63">
        <v>2</v>
      </c>
      <c r="Q32" s="66"/>
      <c r="R32" s="63"/>
      <c r="S32" s="66">
        <v>2.5003000000000002</v>
      </c>
      <c r="T32" s="63">
        <v>1</v>
      </c>
      <c r="U32" s="78"/>
      <c r="V32" s="63"/>
      <c r="W32" s="64">
        <v>4.05</v>
      </c>
      <c r="X32" s="63">
        <v>1</v>
      </c>
      <c r="Y32" s="64">
        <v>1.55</v>
      </c>
      <c r="Z32" s="63">
        <v>3</v>
      </c>
      <c r="AA32" s="64">
        <v>7.68</v>
      </c>
      <c r="AB32" s="63">
        <v>1</v>
      </c>
      <c r="AC32" s="64">
        <v>18.940000000000001</v>
      </c>
      <c r="AD32" s="63">
        <v>1</v>
      </c>
      <c r="AE32" s="64">
        <v>18.57</v>
      </c>
      <c r="AF32" s="67">
        <v>1</v>
      </c>
      <c r="AG32" s="68">
        <v>11</v>
      </c>
      <c r="AH32" s="69">
        <v>1</v>
      </c>
      <c r="AI32" s="70" t="s">
        <v>28</v>
      </c>
      <c r="AJ32" s="71" t="s">
        <v>28</v>
      </c>
      <c r="AK32" s="72">
        <v>3</v>
      </c>
      <c r="AL32" s="73">
        <v>1</v>
      </c>
      <c r="AM32" s="73">
        <v>1</v>
      </c>
      <c r="AN32" s="73">
        <v>0</v>
      </c>
      <c r="AO32" s="74">
        <v>1</v>
      </c>
      <c r="AP32" s="75"/>
    </row>
    <row r="33" spans="1:42" x14ac:dyDescent="0.2">
      <c r="A33" s="57" t="s">
        <v>48</v>
      </c>
      <c r="B33" s="58" t="s">
        <v>26</v>
      </c>
      <c r="C33" s="58" t="s">
        <v>52</v>
      </c>
      <c r="D33" s="59">
        <v>0</v>
      </c>
      <c r="E33" s="76"/>
      <c r="F33" s="77"/>
      <c r="G33" s="62"/>
      <c r="H33" s="63"/>
      <c r="I33" s="64"/>
      <c r="J33" s="63"/>
      <c r="K33" s="64"/>
      <c r="L33" s="63"/>
      <c r="M33" s="64">
        <v>14.26</v>
      </c>
      <c r="N33" s="63">
        <v>1</v>
      </c>
      <c r="O33" s="64">
        <v>18.579999999999998</v>
      </c>
      <c r="P33" s="63">
        <v>2</v>
      </c>
      <c r="Q33" s="66"/>
      <c r="R33" s="63"/>
      <c r="S33" s="66">
        <v>2.3386999999999998</v>
      </c>
      <c r="T33" s="63">
        <v>2</v>
      </c>
      <c r="U33" s="78"/>
      <c r="V33" s="63"/>
      <c r="W33" s="64">
        <v>4.09</v>
      </c>
      <c r="X33" s="63">
        <v>1</v>
      </c>
      <c r="Y33" s="64">
        <v>1.4</v>
      </c>
      <c r="Z33" s="63">
        <v>2</v>
      </c>
      <c r="AA33" s="64">
        <v>5.36</v>
      </c>
      <c r="AB33" s="63">
        <v>0</v>
      </c>
      <c r="AC33" s="64">
        <v>16.98</v>
      </c>
      <c r="AD33" s="63">
        <v>1</v>
      </c>
      <c r="AE33" s="64">
        <v>15.99</v>
      </c>
      <c r="AF33" s="67">
        <v>1</v>
      </c>
      <c r="AG33" s="68">
        <v>10</v>
      </c>
      <c r="AH33" s="69">
        <v>1</v>
      </c>
      <c r="AI33" s="70" t="s">
        <v>28</v>
      </c>
      <c r="AJ33" s="71" t="s">
        <v>28</v>
      </c>
      <c r="AK33" s="72">
        <v>4</v>
      </c>
      <c r="AL33" s="73">
        <v>1</v>
      </c>
      <c r="AM33" s="73">
        <v>1</v>
      </c>
      <c r="AN33" s="73">
        <v>1</v>
      </c>
      <c r="AO33" s="74">
        <v>1</v>
      </c>
      <c r="AP33" s="75"/>
    </row>
    <row r="34" spans="1:42" x14ac:dyDescent="0.2">
      <c r="A34" s="57" t="s">
        <v>48</v>
      </c>
      <c r="B34" s="58" t="s">
        <v>26</v>
      </c>
      <c r="C34" s="58" t="s">
        <v>53</v>
      </c>
      <c r="D34" s="59">
        <v>0</v>
      </c>
      <c r="E34" s="76"/>
      <c r="F34" s="77"/>
      <c r="G34" s="62"/>
      <c r="H34" s="63"/>
      <c r="I34" s="64"/>
      <c r="J34" s="63"/>
      <c r="K34" s="64"/>
      <c r="L34" s="63"/>
      <c r="M34" s="64">
        <v>14.69</v>
      </c>
      <c r="N34" s="63">
        <v>1</v>
      </c>
      <c r="O34" s="64">
        <v>20.420000000000002</v>
      </c>
      <c r="P34" s="63">
        <v>2</v>
      </c>
      <c r="Q34" s="66"/>
      <c r="R34" s="63"/>
      <c r="S34" s="66">
        <v>2.4845999999999999</v>
      </c>
      <c r="T34" s="63">
        <v>1</v>
      </c>
      <c r="U34" s="78"/>
      <c r="V34" s="63"/>
      <c r="W34" s="64">
        <v>3.79</v>
      </c>
      <c r="X34" s="63">
        <v>1</v>
      </c>
      <c r="Y34" s="64">
        <v>1.4</v>
      </c>
      <c r="Z34" s="63">
        <v>2</v>
      </c>
      <c r="AA34" s="64">
        <v>5.85</v>
      </c>
      <c r="AB34" s="63">
        <v>1</v>
      </c>
      <c r="AC34" s="64">
        <v>14.04</v>
      </c>
      <c r="AD34" s="63">
        <v>0</v>
      </c>
      <c r="AE34" s="64">
        <v>16.8</v>
      </c>
      <c r="AF34" s="67">
        <v>1</v>
      </c>
      <c r="AG34" s="68">
        <v>9</v>
      </c>
      <c r="AH34" s="69">
        <v>1</v>
      </c>
      <c r="AI34" s="70" t="s">
        <v>28</v>
      </c>
      <c r="AJ34" s="71" t="s">
        <v>28</v>
      </c>
      <c r="AK34" s="72">
        <v>3</v>
      </c>
      <c r="AL34" s="73">
        <v>1</v>
      </c>
      <c r="AM34" s="73">
        <v>1</v>
      </c>
      <c r="AN34" s="73">
        <v>0</v>
      </c>
      <c r="AO34" s="74">
        <v>1</v>
      </c>
      <c r="AP34" s="75"/>
    </row>
    <row r="35" spans="1:42" x14ac:dyDescent="0.2">
      <c r="A35" s="57" t="s">
        <v>48</v>
      </c>
      <c r="B35" s="58" t="s">
        <v>26</v>
      </c>
      <c r="C35" s="58" t="s">
        <v>54</v>
      </c>
      <c r="D35" s="59">
        <v>0</v>
      </c>
      <c r="E35" s="76"/>
      <c r="F35" s="77"/>
      <c r="G35" s="62"/>
      <c r="H35" s="63"/>
      <c r="I35" s="64"/>
      <c r="J35" s="63"/>
      <c r="K35" s="64"/>
      <c r="L35" s="63"/>
      <c r="M35" s="64">
        <v>14.98</v>
      </c>
      <c r="N35" s="63">
        <v>1</v>
      </c>
      <c r="O35" s="64">
        <v>20.65</v>
      </c>
      <c r="P35" s="63">
        <v>2</v>
      </c>
      <c r="Q35" s="66"/>
      <c r="R35" s="63"/>
      <c r="S35" s="66">
        <v>2.5476000000000001</v>
      </c>
      <c r="T35" s="63">
        <v>1</v>
      </c>
      <c r="U35" s="78"/>
      <c r="V35" s="63"/>
      <c r="W35" s="64">
        <v>3.82</v>
      </c>
      <c r="X35" s="63">
        <v>1</v>
      </c>
      <c r="Y35" s="64">
        <v>1.3</v>
      </c>
      <c r="Z35" s="63">
        <v>2</v>
      </c>
      <c r="AA35" s="64">
        <v>5.09</v>
      </c>
      <c r="AB35" s="63">
        <v>0</v>
      </c>
      <c r="AC35" s="64">
        <v>15.7</v>
      </c>
      <c r="AD35" s="63">
        <v>0</v>
      </c>
      <c r="AE35" s="64">
        <v>14.39</v>
      </c>
      <c r="AF35" s="67">
        <v>0</v>
      </c>
      <c r="AG35" s="68">
        <v>7</v>
      </c>
      <c r="AH35" s="69">
        <v>1</v>
      </c>
      <c r="AI35" s="70" t="s">
        <v>28</v>
      </c>
      <c r="AJ35" s="71" t="s">
        <v>28</v>
      </c>
      <c r="AK35" s="72">
        <v>4</v>
      </c>
      <c r="AL35" s="73">
        <v>1</v>
      </c>
      <c r="AM35" s="73">
        <v>1</v>
      </c>
      <c r="AN35" s="73">
        <v>1</v>
      </c>
      <c r="AO35" s="74">
        <v>1</v>
      </c>
      <c r="AP35" s="75"/>
    </row>
    <row r="36" spans="1:42" x14ac:dyDescent="0.2">
      <c r="A36" s="57" t="s">
        <v>48</v>
      </c>
      <c r="B36" s="58" t="s">
        <v>26</v>
      </c>
      <c r="C36" s="58" t="s">
        <v>55</v>
      </c>
      <c r="D36" s="59">
        <v>0</v>
      </c>
      <c r="E36" s="76"/>
      <c r="F36" s="77"/>
      <c r="G36" s="62"/>
      <c r="H36" s="63"/>
      <c r="I36" s="64"/>
      <c r="J36" s="63"/>
      <c r="K36" s="64"/>
      <c r="L36" s="63"/>
      <c r="M36" s="64">
        <v>0</v>
      </c>
      <c r="N36" s="63">
        <v>0</v>
      </c>
      <c r="O36" s="64">
        <v>22.26</v>
      </c>
      <c r="P36" s="63">
        <v>1</v>
      </c>
      <c r="Q36" s="66"/>
      <c r="R36" s="63"/>
      <c r="S36" s="66">
        <v>0</v>
      </c>
      <c r="T36" s="63">
        <v>0</v>
      </c>
      <c r="U36" s="78"/>
      <c r="V36" s="63"/>
      <c r="W36" s="64">
        <v>3.33</v>
      </c>
      <c r="X36" s="63">
        <v>0</v>
      </c>
      <c r="Y36" s="64">
        <v>0</v>
      </c>
      <c r="Z36" s="63">
        <v>0</v>
      </c>
      <c r="AA36" s="64">
        <v>5.26</v>
      </c>
      <c r="AB36" s="63">
        <v>0</v>
      </c>
      <c r="AC36" s="64">
        <v>15.57</v>
      </c>
      <c r="AD36" s="63">
        <v>0</v>
      </c>
      <c r="AE36" s="64">
        <v>0</v>
      </c>
      <c r="AF36" s="67">
        <v>0</v>
      </c>
      <c r="AG36" s="68">
        <v>1</v>
      </c>
      <c r="AH36" s="69" t="s">
        <v>28</v>
      </c>
      <c r="AI36" s="70" t="s">
        <v>28</v>
      </c>
      <c r="AJ36" s="71" t="s">
        <v>28</v>
      </c>
      <c r="AK36" s="72">
        <v>2</v>
      </c>
      <c r="AL36" s="73">
        <v>1</v>
      </c>
      <c r="AM36" s="73">
        <v>0</v>
      </c>
      <c r="AN36" s="73">
        <v>1</v>
      </c>
      <c r="AO36" s="74">
        <v>0</v>
      </c>
      <c r="AP36" s="75"/>
    </row>
    <row r="37" spans="1:42" x14ac:dyDescent="0.2">
      <c r="A37" s="57" t="s">
        <v>48</v>
      </c>
      <c r="B37" s="58" t="s">
        <v>26</v>
      </c>
      <c r="C37" s="58" t="s">
        <v>56</v>
      </c>
      <c r="D37" s="59">
        <v>0</v>
      </c>
      <c r="E37" s="76"/>
      <c r="F37" s="77"/>
      <c r="G37" s="62"/>
      <c r="H37" s="63"/>
      <c r="I37" s="64"/>
      <c r="J37" s="63"/>
      <c r="K37" s="64"/>
      <c r="L37" s="63"/>
      <c r="M37" s="64">
        <v>12.58</v>
      </c>
      <c r="N37" s="63">
        <v>3</v>
      </c>
      <c r="O37" s="64">
        <v>0</v>
      </c>
      <c r="P37" s="63">
        <v>0</v>
      </c>
      <c r="Q37" s="66"/>
      <c r="R37" s="63"/>
      <c r="S37" s="66">
        <v>2.1934999999999998</v>
      </c>
      <c r="T37" s="63">
        <v>3</v>
      </c>
      <c r="U37" s="78"/>
      <c r="V37" s="63"/>
      <c r="W37" s="64">
        <v>0</v>
      </c>
      <c r="X37" s="63">
        <v>0</v>
      </c>
      <c r="Y37" s="64">
        <v>1.6</v>
      </c>
      <c r="Z37" s="63">
        <v>3</v>
      </c>
      <c r="AA37" s="64">
        <v>0</v>
      </c>
      <c r="AB37" s="63">
        <v>0</v>
      </c>
      <c r="AC37" s="64">
        <v>0</v>
      </c>
      <c r="AD37" s="63">
        <v>0</v>
      </c>
      <c r="AE37" s="64">
        <v>40.78</v>
      </c>
      <c r="AF37" s="67">
        <v>3</v>
      </c>
      <c r="AG37" s="68">
        <v>12</v>
      </c>
      <c r="AH37" s="69" t="s">
        <v>28</v>
      </c>
      <c r="AI37" s="70" t="s">
        <v>28</v>
      </c>
      <c r="AJ37" s="71" t="s">
        <v>28</v>
      </c>
      <c r="AK37" s="72">
        <v>2</v>
      </c>
      <c r="AL37" s="73">
        <v>0</v>
      </c>
      <c r="AM37" s="73">
        <v>1</v>
      </c>
      <c r="AN37" s="73">
        <v>0</v>
      </c>
      <c r="AO37" s="74">
        <v>1</v>
      </c>
      <c r="AP37" s="75"/>
    </row>
    <row r="38" spans="1:42" x14ac:dyDescent="0.2">
      <c r="A38" s="57" t="s">
        <v>48</v>
      </c>
      <c r="B38" s="58" t="s">
        <v>26</v>
      </c>
      <c r="C38" s="58" t="s">
        <v>57</v>
      </c>
      <c r="D38" s="59">
        <v>0</v>
      </c>
      <c r="E38" s="76"/>
      <c r="F38" s="77"/>
      <c r="G38" s="62"/>
      <c r="H38" s="63"/>
      <c r="I38" s="64"/>
      <c r="J38" s="63"/>
      <c r="K38" s="64"/>
      <c r="L38" s="63"/>
      <c r="M38" s="64">
        <v>14.23</v>
      </c>
      <c r="N38" s="63">
        <v>1</v>
      </c>
      <c r="O38" s="64">
        <v>0</v>
      </c>
      <c r="P38" s="63">
        <v>0</v>
      </c>
      <c r="Q38" s="66"/>
      <c r="R38" s="63"/>
      <c r="S38" s="66">
        <v>0</v>
      </c>
      <c r="T38" s="63">
        <v>0</v>
      </c>
      <c r="U38" s="78"/>
      <c r="V38" s="63"/>
      <c r="W38" s="64">
        <v>0</v>
      </c>
      <c r="X38" s="63">
        <v>0</v>
      </c>
      <c r="Y38" s="64">
        <v>1.45</v>
      </c>
      <c r="Z38" s="63">
        <v>3</v>
      </c>
      <c r="AA38" s="64">
        <v>0</v>
      </c>
      <c r="AB38" s="63">
        <v>0</v>
      </c>
      <c r="AC38" s="64">
        <v>0</v>
      </c>
      <c r="AD38" s="63">
        <v>0</v>
      </c>
      <c r="AE38" s="64">
        <v>16.43</v>
      </c>
      <c r="AF38" s="67">
        <v>1</v>
      </c>
      <c r="AG38" s="68">
        <v>5</v>
      </c>
      <c r="AH38" s="69" t="s">
        <v>28</v>
      </c>
      <c r="AI38" s="70" t="s">
        <v>28</v>
      </c>
      <c r="AJ38" s="71" t="s">
        <v>28</v>
      </c>
      <c r="AK38" s="72">
        <v>1</v>
      </c>
      <c r="AL38" s="73">
        <v>0</v>
      </c>
      <c r="AM38" s="73">
        <v>1</v>
      </c>
      <c r="AN38" s="73">
        <v>0</v>
      </c>
      <c r="AO38" s="74">
        <v>0</v>
      </c>
      <c r="AP38" s="75"/>
    </row>
    <row r="39" spans="1:42" x14ac:dyDescent="0.2">
      <c r="A39" s="57" t="s">
        <v>48</v>
      </c>
      <c r="B39" s="58" t="s">
        <v>26</v>
      </c>
      <c r="C39" s="58" t="s">
        <v>58</v>
      </c>
      <c r="D39" s="59">
        <v>0</v>
      </c>
      <c r="E39" s="76"/>
      <c r="F39" s="77"/>
      <c r="G39" s="62"/>
      <c r="H39" s="63"/>
      <c r="I39" s="64"/>
      <c r="J39" s="63"/>
      <c r="K39" s="64"/>
      <c r="L39" s="63"/>
      <c r="M39" s="64">
        <v>15.7</v>
      </c>
      <c r="N39" s="63">
        <v>1</v>
      </c>
      <c r="O39" s="64">
        <v>23.63</v>
      </c>
      <c r="P39" s="63">
        <v>0</v>
      </c>
      <c r="Q39" s="66"/>
      <c r="R39" s="63"/>
      <c r="S39" s="64">
        <v>0</v>
      </c>
      <c r="T39" s="63">
        <v>0</v>
      </c>
      <c r="U39" s="78"/>
      <c r="V39" s="63"/>
      <c r="W39" s="64">
        <v>3.34</v>
      </c>
      <c r="X39" s="63">
        <v>0</v>
      </c>
      <c r="Y39" s="64">
        <v>1.25</v>
      </c>
      <c r="Z39" s="63">
        <v>1</v>
      </c>
      <c r="AA39" s="64">
        <v>4.7300000000000004</v>
      </c>
      <c r="AB39" s="63">
        <v>0</v>
      </c>
      <c r="AC39" s="64">
        <v>14.56</v>
      </c>
      <c r="AD39" s="63">
        <v>0</v>
      </c>
      <c r="AE39" s="64">
        <v>14.78</v>
      </c>
      <c r="AF39" s="67">
        <v>0</v>
      </c>
      <c r="AG39" s="68">
        <v>2</v>
      </c>
      <c r="AH39" s="69" t="s">
        <v>28</v>
      </c>
      <c r="AI39" s="70" t="s">
        <v>28</v>
      </c>
      <c r="AJ39" s="71" t="s">
        <v>28</v>
      </c>
      <c r="AK39" s="72">
        <v>2</v>
      </c>
      <c r="AL39" s="73">
        <v>0</v>
      </c>
      <c r="AM39" s="73">
        <v>1</v>
      </c>
      <c r="AN39" s="73">
        <v>1</v>
      </c>
      <c r="AO39" s="74">
        <v>0</v>
      </c>
      <c r="AP39" s="75"/>
    </row>
    <row r="40" spans="1:42" x14ac:dyDescent="0.2">
      <c r="A40" s="57" t="s">
        <v>59</v>
      </c>
      <c r="B40" s="58" t="s">
        <v>26</v>
      </c>
      <c r="C40" s="58" t="s">
        <v>60</v>
      </c>
      <c r="D40" s="59">
        <v>0</v>
      </c>
      <c r="E40" s="76"/>
      <c r="F40" s="77"/>
      <c r="G40" s="62">
        <v>0</v>
      </c>
      <c r="H40" s="63">
        <v>0</v>
      </c>
      <c r="I40" s="64"/>
      <c r="J40" s="63"/>
      <c r="K40" s="64">
        <v>13.09</v>
      </c>
      <c r="L40" s="63">
        <v>3</v>
      </c>
      <c r="M40" s="64"/>
      <c r="N40" s="79"/>
      <c r="O40" s="64"/>
      <c r="P40" s="79"/>
      <c r="Q40" s="66">
        <v>0</v>
      </c>
      <c r="R40" s="63">
        <v>0</v>
      </c>
      <c r="S40" s="66"/>
      <c r="T40" s="79"/>
      <c r="U40" s="78"/>
      <c r="V40" s="63"/>
      <c r="W40" s="64">
        <v>4.5</v>
      </c>
      <c r="X40" s="79">
        <v>3</v>
      </c>
      <c r="Y40" s="64">
        <v>0</v>
      </c>
      <c r="Z40" s="79">
        <v>0</v>
      </c>
      <c r="AA40" s="64">
        <v>10.53</v>
      </c>
      <c r="AB40" s="79">
        <v>3</v>
      </c>
      <c r="AC40" s="64">
        <v>29.54</v>
      </c>
      <c r="AD40" s="79">
        <v>3</v>
      </c>
      <c r="AE40" s="64">
        <v>0</v>
      </c>
      <c r="AF40" s="80">
        <v>0</v>
      </c>
      <c r="AG40" s="68">
        <v>12</v>
      </c>
      <c r="AH40" s="69" t="s">
        <v>28</v>
      </c>
      <c r="AI40" s="70" t="s">
        <v>28</v>
      </c>
      <c r="AJ40" s="71" t="s">
        <v>28</v>
      </c>
      <c r="AK40" s="72">
        <v>1</v>
      </c>
      <c r="AL40" s="73">
        <v>1</v>
      </c>
      <c r="AM40" s="73">
        <v>0</v>
      </c>
      <c r="AN40" s="73">
        <v>0</v>
      </c>
      <c r="AO40" s="74">
        <v>0</v>
      </c>
      <c r="AP40" s="75"/>
    </row>
    <row r="41" spans="1:42" x14ac:dyDescent="0.2">
      <c r="A41" s="57" t="s">
        <v>59</v>
      </c>
      <c r="B41" s="58" t="s">
        <v>26</v>
      </c>
      <c r="C41" s="58" t="s">
        <v>61</v>
      </c>
      <c r="D41" s="59">
        <v>0</v>
      </c>
      <c r="E41" s="76"/>
      <c r="F41" s="77"/>
      <c r="G41" s="62">
        <v>11.09</v>
      </c>
      <c r="H41" s="63">
        <v>3</v>
      </c>
      <c r="I41" s="64"/>
      <c r="J41" s="63"/>
      <c r="K41" s="64">
        <v>17</v>
      </c>
      <c r="L41" s="63">
        <v>2</v>
      </c>
      <c r="M41" s="64"/>
      <c r="N41" s="79"/>
      <c r="O41" s="64"/>
      <c r="P41" s="79"/>
      <c r="Q41" s="66">
        <v>1.4781</v>
      </c>
      <c r="R41" s="63">
        <v>3</v>
      </c>
      <c r="S41" s="66"/>
      <c r="T41" s="79"/>
      <c r="U41" s="78"/>
      <c r="V41" s="63"/>
      <c r="W41" s="64">
        <v>4.3499999999999996</v>
      </c>
      <c r="X41" s="79">
        <v>3</v>
      </c>
      <c r="Y41" s="64">
        <v>0</v>
      </c>
      <c r="Z41" s="79">
        <v>0</v>
      </c>
      <c r="AA41" s="64">
        <v>7.92</v>
      </c>
      <c r="AB41" s="79">
        <v>2</v>
      </c>
      <c r="AC41" s="64">
        <v>17.89</v>
      </c>
      <c r="AD41" s="79">
        <v>2</v>
      </c>
      <c r="AE41" s="64">
        <v>15.9</v>
      </c>
      <c r="AF41" s="80">
        <v>2</v>
      </c>
      <c r="AG41" s="68">
        <v>17</v>
      </c>
      <c r="AH41" s="69" t="s">
        <v>28</v>
      </c>
      <c r="AI41" s="70">
        <v>1</v>
      </c>
      <c r="AJ41" s="71" t="s">
        <v>28</v>
      </c>
      <c r="AK41" s="72">
        <v>4</v>
      </c>
      <c r="AL41" s="73">
        <v>1</v>
      </c>
      <c r="AM41" s="73">
        <v>1</v>
      </c>
      <c r="AN41" s="73">
        <v>1</v>
      </c>
      <c r="AO41" s="74">
        <v>1</v>
      </c>
      <c r="AP41" s="75"/>
    </row>
    <row r="42" spans="1:42" x14ac:dyDescent="0.2">
      <c r="A42" s="57" t="s">
        <v>59</v>
      </c>
      <c r="B42" s="58" t="s">
        <v>26</v>
      </c>
      <c r="C42" s="58" t="s">
        <v>62</v>
      </c>
      <c r="D42" s="59">
        <v>0</v>
      </c>
      <c r="E42" s="76"/>
      <c r="F42" s="77"/>
      <c r="G42" s="62">
        <v>11.85</v>
      </c>
      <c r="H42" s="63">
        <v>2</v>
      </c>
      <c r="I42" s="64"/>
      <c r="J42" s="63"/>
      <c r="K42" s="64">
        <v>0</v>
      </c>
      <c r="L42" s="63">
        <v>0</v>
      </c>
      <c r="M42" s="64"/>
      <c r="N42" s="79"/>
      <c r="O42" s="64"/>
      <c r="P42" s="79"/>
      <c r="Q42" s="66">
        <v>0</v>
      </c>
      <c r="R42" s="63">
        <v>0</v>
      </c>
      <c r="S42" s="66"/>
      <c r="T42" s="79"/>
      <c r="U42" s="78"/>
      <c r="V42" s="63"/>
      <c r="W42" s="64">
        <v>4.01</v>
      </c>
      <c r="X42" s="79">
        <v>2</v>
      </c>
      <c r="Y42" s="64">
        <v>1.1000000000000001</v>
      </c>
      <c r="Z42" s="79">
        <v>1</v>
      </c>
      <c r="AA42" s="64">
        <v>7.88</v>
      </c>
      <c r="AB42" s="79">
        <v>2</v>
      </c>
      <c r="AC42" s="64">
        <v>18.29</v>
      </c>
      <c r="AD42" s="79">
        <v>2</v>
      </c>
      <c r="AE42" s="64">
        <v>17.05</v>
      </c>
      <c r="AF42" s="80">
        <v>2</v>
      </c>
      <c r="AG42" s="68">
        <v>11</v>
      </c>
      <c r="AH42" s="69">
        <v>1</v>
      </c>
      <c r="AI42" s="70" t="s">
        <v>28</v>
      </c>
      <c r="AJ42" s="71" t="s">
        <v>28</v>
      </c>
      <c r="AK42" s="72">
        <v>4</v>
      </c>
      <c r="AL42" s="73">
        <v>1</v>
      </c>
      <c r="AM42" s="73">
        <v>1</v>
      </c>
      <c r="AN42" s="73">
        <v>1</v>
      </c>
      <c r="AO42" s="74">
        <v>1</v>
      </c>
      <c r="AP42" s="75"/>
    </row>
    <row r="43" spans="1:42" x14ac:dyDescent="0.2">
      <c r="A43" s="57" t="s">
        <v>59</v>
      </c>
      <c r="B43" s="58" t="s">
        <v>26</v>
      </c>
      <c r="C43" s="58" t="s">
        <v>63</v>
      </c>
      <c r="D43" s="59">
        <v>0</v>
      </c>
      <c r="E43" s="76"/>
      <c r="F43" s="77"/>
      <c r="G43" s="62">
        <v>13.82</v>
      </c>
      <c r="H43" s="63">
        <v>1</v>
      </c>
      <c r="I43" s="64"/>
      <c r="J43" s="63"/>
      <c r="K43" s="64">
        <v>19.29</v>
      </c>
      <c r="L43" s="63">
        <v>1</v>
      </c>
      <c r="M43" s="64"/>
      <c r="N43" s="79"/>
      <c r="O43" s="64"/>
      <c r="P43" s="79"/>
      <c r="Q43" s="66">
        <v>2.0417000000000001</v>
      </c>
      <c r="R43" s="63">
        <v>2</v>
      </c>
      <c r="S43" s="66"/>
      <c r="T43" s="79"/>
      <c r="U43" s="78"/>
      <c r="V43" s="63"/>
      <c r="W43" s="64">
        <v>3.41</v>
      </c>
      <c r="X43" s="79">
        <v>1</v>
      </c>
      <c r="Y43" s="64">
        <v>1.25</v>
      </c>
      <c r="Z43" s="79">
        <v>2</v>
      </c>
      <c r="AA43" s="64">
        <v>7.41</v>
      </c>
      <c r="AB43" s="79">
        <v>2</v>
      </c>
      <c r="AC43" s="64">
        <v>18.2</v>
      </c>
      <c r="AD43" s="79">
        <v>2</v>
      </c>
      <c r="AE43" s="64">
        <v>17.07</v>
      </c>
      <c r="AF43" s="80">
        <v>2</v>
      </c>
      <c r="AG43" s="68">
        <v>13</v>
      </c>
      <c r="AH43" s="69" t="s">
        <v>28</v>
      </c>
      <c r="AI43" s="70">
        <v>1</v>
      </c>
      <c r="AJ43" s="71" t="s">
        <v>28</v>
      </c>
      <c r="AK43" s="72">
        <v>4</v>
      </c>
      <c r="AL43" s="73">
        <v>1</v>
      </c>
      <c r="AM43" s="73">
        <v>1</v>
      </c>
      <c r="AN43" s="73">
        <v>1</v>
      </c>
      <c r="AO43" s="74">
        <v>1</v>
      </c>
      <c r="AP43" s="75"/>
    </row>
    <row r="44" spans="1:42" x14ac:dyDescent="0.2">
      <c r="A44" s="57" t="s">
        <v>59</v>
      </c>
      <c r="B44" s="58" t="s">
        <v>26</v>
      </c>
      <c r="C44" s="58" t="s">
        <v>64</v>
      </c>
      <c r="D44" s="59">
        <v>0</v>
      </c>
      <c r="E44" s="76"/>
      <c r="F44" s="77"/>
      <c r="G44" s="62">
        <v>13.56</v>
      </c>
      <c r="H44" s="63">
        <v>1</v>
      </c>
      <c r="I44" s="64"/>
      <c r="J44" s="63"/>
      <c r="K44" s="64">
        <v>0</v>
      </c>
      <c r="L44" s="63">
        <v>0</v>
      </c>
      <c r="M44" s="64"/>
      <c r="N44" s="79"/>
      <c r="O44" s="64"/>
      <c r="P44" s="79"/>
      <c r="Q44" s="66">
        <v>2.1711</v>
      </c>
      <c r="R44" s="63">
        <v>1</v>
      </c>
      <c r="S44" s="66"/>
      <c r="T44" s="79"/>
      <c r="U44" s="78"/>
      <c r="V44" s="63"/>
      <c r="W44" s="64">
        <v>0</v>
      </c>
      <c r="X44" s="79">
        <v>0</v>
      </c>
      <c r="Y44" s="64">
        <v>1.2</v>
      </c>
      <c r="Z44" s="79">
        <v>1</v>
      </c>
      <c r="AA44" s="64">
        <v>0</v>
      </c>
      <c r="AB44" s="79">
        <v>0</v>
      </c>
      <c r="AC44" s="64">
        <v>0</v>
      </c>
      <c r="AD44" s="79">
        <v>0</v>
      </c>
      <c r="AE44" s="64">
        <v>14.15</v>
      </c>
      <c r="AF44" s="80">
        <v>1</v>
      </c>
      <c r="AG44" s="68">
        <v>4</v>
      </c>
      <c r="AH44" s="69" t="s">
        <v>28</v>
      </c>
      <c r="AI44" s="70" t="s">
        <v>28</v>
      </c>
      <c r="AJ44" s="71" t="s">
        <v>28</v>
      </c>
      <c r="AK44" s="72">
        <v>1</v>
      </c>
      <c r="AL44" s="73">
        <v>0</v>
      </c>
      <c r="AM44" s="73">
        <v>1</v>
      </c>
      <c r="AN44" s="73">
        <v>0</v>
      </c>
      <c r="AO44" s="74">
        <v>0</v>
      </c>
      <c r="AP44" s="75"/>
    </row>
    <row r="45" spans="1:42" x14ac:dyDescent="0.2">
      <c r="A45" s="57" t="s">
        <v>65</v>
      </c>
      <c r="B45" s="58" t="s">
        <v>26</v>
      </c>
      <c r="C45" s="58" t="s">
        <v>66</v>
      </c>
      <c r="D45" s="59">
        <v>0</v>
      </c>
      <c r="E45" s="76"/>
      <c r="F45" s="77"/>
      <c r="G45" s="62"/>
      <c r="H45" s="63"/>
      <c r="I45" s="64"/>
      <c r="J45" s="63"/>
      <c r="K45" s="64"/>
      <c r="L45" s="63"/>
      <c r="M45" s="64">
        <v>12.42</v>
      </c>
      <c r="N45" s="79">
        <v>3</v>
      </c>
      <c r="O45" s="64">
        <v>17.260000000000002</v>
      </c>
      <c r="P45" s="79">
        <v>3</v>
      </c>
      <c r="Q45" s="66"/>
      <c r="R45" s="63"/>
      <c r="S45" s="66">
        <v>2.1581000000000001</v>
      </c>
      <c r="T45" s="79">
        <v>3</v>
      </c>
      <c r="U45" s="78"/>
      <c r="V45" s="63"/>
      <c r="W45" s="64">
        <v>5.34</v>
      </c>
      <c r="X45" s="79">
        <v>2</v>
      </c>
      <c r="Y45" s="64">
        <v>1.55</v>
      </c>
      <c r="Z45" s="79">
        <v>3</v>
      </c>
      <c r="AA45" s="64">
        <v>8.8800000000000008</v>
      </c>
      <c r="AB45" s="79">
        <v>2</v>
      </c>
      <c r="AC45" s="64">
        <v>28.82</v>
      </c>
      <c r="AD45" s="79">
        <v>2</v>
      </c>
      <c r="AE45" s="64">
        <v>24.11</v>
      </c>
      <c r="AF45" s="80">
        <v>2</v>
      </c>
      <c r="AG45" s="68">
        <v>20</v>
      </c>
      <c r="AH45" s="69" t="s">
        <v>28</v>
      </c>
      <c r="AI45" s="70" t="s">
        <v>28</v>
      </c>
      <c r="AJ45" s="71">
        <v>1</v>
      </c>
      <c r="AK45" s="72">
        <v>4</v>
      </c>
      <c r="AL45" s="73">
        <v>1</v>
      </c>
      <c r="AM45" s="73">
        <v>1</v>
      </c>
      <c r="AN45" s="73">
        <v>1</v>
      </c>
      <c r="AO45" s="74">
        <v>1</v>
      </c>
      <c r="AP45" s="75"/>
    </row>
    <row r="46" spans="1:42" x14ac:dyDescent="0.2">
      <c r="A46" s="57" t="s">
        <v>65</v>
      </c>
      <c r="B46" s="58" t="s">
        <v>26</v>
      </c>
      <c r="C46" s="58" t="s">
        <v>67</v>
      </c>
      <c r="D46" s="59">
        <v>0</v>
      </c>
      <c r="E46" s="76"/>
      <c r="F46" s="77"/>
      <c r="G46" s="62"/>
      <c r="H46" s="63"/>
      <c r="I46" s="64"/>
      <c r="J46" s="63"/>
      <c r="K46" s="64"/>
      <c r="L46" s="63"/>
      <c r="M46" s="64">
        <v>13.22</v>
      </c>
      <c r="N46" s="79">
        <v>2</v>
      </c>
      <c r="O46" s="64">
        <v>18.12</v>
      </c>
      <c r="P46" s="79">
        <v>3</v>
      </c>
      <c r="Q46" s="66"/>
      <c r="R46" s="63"/>
      <c r="S46" s="66">
        <v>2.1972999999999998</v>
      </c>
      <c r="T46" s="79">
        <v>3</v>
      </c>
      <c r="U46" s="78"/>
      <c r="V46" s="63"/>
      <c r="W46" s="64">
        <v>4.75</v>
      </c>
      <c r="X46" s="79">
        <v>1</v>
      </c>
      <c r="Y46" s="64">
        <v>1.8</v>
      </c>
      <c r="Z46" s="79">
        <v>3</v>
      </c>
      <c r="AA46" s="64">
        <v>11.34</v>
      </c>
      <c r="AB46" s="79">
        <v>3</v>
      </c>
      <c r="AC46" s="64">
        <v>36.74</v>
      </c>
      <c r="AD46" s="79">
        <v>3</v>
      </c>
      <c r="AE46" s="64">
        <v>32.64</v>
      </c>
      <c r="AF46" s="80">
        <v>3</v>
      </c>
      <c r="AG46" s="68">
        <v>21</v>
      </c>
      <c r="AH46" s="69" t="s">
        <v>28</v>
      </c>
      <c r="AI46" s="70" t="s">
        <v>28</v>
      </c>
      <c r="AJ46" s="71">
        <v>1</v>
      </c>
      <c r="AK46" s="72">
        <v>4</v>
      </c>
      <c r="AL46" s="73">
        <v>1</v>
      </c>
      <c r="AM46" s="73">
        <v>1</v>
      </c>
      <c r="AN46" s="73">
        <v>1</v>
      </c>
      <c r="AO46" s="74">
        <v>1</v>
      </c>
      <c r="AP46" s="75"/>
    </row>
    <row r="47" spans="1:42" x14ac:dyDescent="0.2">
      <c r="A47" s="57" t="s">
        <v>65</v>
      </c>
      <c r="B47" s="58" t="s">
        <v>26</v>
      </c>
      <c r="C47" s="58" t="s">
        <v>68</v>
      </c>
      <c r="D47" s="59">
        <v>0</v>
      </c>
      <c r="E47" s="76"/>
      <c r="F47" s="77"/>
      <c r="G47" s="62"/>
      <c r="H47" s="63"/>
      <c r="I47" s="64"/>
      <c r="J47" s="63"/>
      <c r="K47" s="64"/>
      <c r="L47" s="63"/>
      <c r="M47" s="64">
        <v>12.45</v>
      </c>
      <c r="N47" s="79">
        <v>3</v>
      </c>
      <c r="O47" s="64">
        <v>19</v>
      </c>
      <c r="P47" s="79">
        <v>3</v>
      </c>
      <c r="Q47" s="66"/>
      <c r="R47" s="63"/>
      <c r="S47" s="66">
        <v>3.0581</v>
      </c>
      <c r="T47" s="79">
        <v>0</v>
      </c>
      <c r="U47" s="78"/>
      <c r="V47" s="63"/>
      <c r="W47" s="64">
        <v>5.28</v>
      </c>
      <c r="X47" s="79">
        <v>2</v>
      </c>
      <c r="Y47" s="64">
        <v>1.75</v>
      </c>
      <c r="Z47" s="79">
        <v>3</v>
      </c>
      <c r="AA47" s="64">
        <v>9.49</v>
      </c>
      <c r="AB47" s="79">
        <v>2</v>
      </c>
      <c r="AC47" s="64">
        <v>24.71</v>
      </c>
      <c r="AD47" s="79">
        <v>1</v>
      </c>
      <c r="AE47" s="64">
        <v>25.54</v>
      </c>
      <c r="AF47" s="80">
        <v>2</v>
      </c>
      <c r="AG47" s="68">
        <v>16</v>
      </c>
      <c r="AH47" s="69" t="s">
        <v>28</v>
      </c>
      <c r="AI47" s="70">
        <v>1</v>
      </c>
      <c r="AJ47" s="71" t="s">
        <v>28</v>
      </c>
      <c r="AK47" s="72">
        <v>4</v>
      </c>
      <c r="AL47" s="73">
        <v>1</v>
      </c>
      <c r="AM47" s="73">
        <v>1</v>
      </c>
      <c r="AN47" s="73">
        <v>1</v>
      </c>
      <c r="AO47" s="74">
        <v>1</v>
      </c>
      <c r="AP47" s="75"/>
    </row>
    <row r="48" spans="1:42" x14ac:dyDescent="0.2">
      <c r="A48" s="57" t="s">
        <v>65</v>
      </c>
      <c r="B48" s="58" t="s">
        <v>26</v>
      </c>
      <c r="C48" s="58" t="s">
        <v>69</v>
      </c>
      <c r="D48" s="59">
        <v>0</v>
      </c>
      <c r="E48" s="76"/>
      <c r="F48" s="77"/>
      <c r="G48" s="62"/>
      <c r="H48" s="63"/>
      <c r="I48" s="64"/>
      <c r="J48" s="63"/>
      <c r="K48" s="64"/>
      <c r="L48" s="63"/>
      <c r="M48" s="64">
        <v>12.75</v>
      </c>
      <c r="N48" s="79">
        <v>3</v>
      </c>
      <c r="O48" s="64">
        <v>0</v>
      </c>
      <c r="P48" s="79">
        <v>0</v>
      </c>
      <c r="Q48" s="66"/>
      <c r="R48" s="63"/>
      <c r="S48" s="66">
        <v>0</v>
      </c>
      <c r="T48" s="79">
        <v>0</v>
      </c>
      <c r="U48" s="78"/>
      <c r="V48" s="63"/>
      <c r="W48" s="64">
        <v>0</v>
      </c>
      <c r="X48" s="79">
        <v>0</v>
      </c>
      <c r="Y48" s="64">
        <v>1.6</v>
      </c>
      <c r="Z48" s="79">
        <v>3</v>
      </c>
      <c r="AA48" s="64">
        <v>7.24</v>
      </c>
      <c r="AB48" s="79">
        <v>1</v>
      </c>
      <c r="AC48" s="64">
        <v>0</v>
      </c>
      <c r="AD48" s="79">
        <v>0</v>
      </c>
      <c r="AE48" s="64">
        <v>19.37</v>
      </c>
      <c r="AF48" s="80">
        <v>1</v>
      </c>
      <c r="AG48" s="68">
        <v>8</v>
      </c>
      <c r="AH48" s="69" t="s">
        <v>28</v>
      </c>
      <c r="AI48" s="70" t="s">
        <v>28</v>
      </c>
      <c r="AJ48" s="71" t="s">
        <v>28</v>
      </c>
      <c r="AK48" s="72">
        <v>1</v>
      </c>
      <c r="AL48" s="73">
        <v>0</v>
      </c>
      <c r="AM48" s="73">
        <v>1</v>
      </c>
      <c r="AN48" s="73">
        <v>0</v>
      </c>
      <c r="AO48" s="74">
        <v>0</v>
      </c>
      <c r="AP48" s="75"/>
    </row>
    <row r="49" spans="1:42" x14ac:dyDescent="0.2">
      <c r="A49" s="57" t="s">
        <v>65</v>
      </c>
      <c r="B49" s="58" t="s">
        <v>26</v>
      </c>
      <c r="C49" s="58" t="s">
        <v>70</v>
      </c>
      <c r="D49" s="59">
        <v>0</v>
      </c>
      <c r="E49" s="76"/>
      <c r="F49" s="77"/>
      <c r="G49" s="62"/>
      <c r="H49" s="63"/>
      <c r="I49" s="64"/>
      <c r="J49" s="63"/>
      <c r="K49" s="64"/>
      <c r="L49" s="63"/>
      <c r="M49" s="64">
        <v>12.64</v>
      </c>
      <c r="N49" s="79">
        <v>3</v>
      </c>
      <c r="O49" s="64">
        <v>0</v>
      </c>
      <c r="P49" s="79">
        <v>0</v>
      </c>
      <c r="Q49" s="66"/>
      <c r="R49" s="63"/>
      <c r="S49" s="66">
        <v>0</v>
      </c>
      <c r="T49" s="79">
        <v>0</v>
      </c>
      <c r="U49" s="78"/>
      <c r="V49" s="63"/>
      <c r="W49" s="64">
        <v>0</v>
      </c>
      <c r="X49" s="79">
        <v>0</v>
      </c>
      <c r="Y49" s="64">
        <v>0</v>
      </c>
      <c r="Z49" s="79">
        <v>0</v>
      </c>
      <c r="AA49" s="64">
        <v>9.25</v>
      </c>
      <c r="AB49" s="79">
        <v>2</v>
      </c>
      <c r="AC49" s="64">
        <v>0</v>
      </c>
      <c r="AD49" s="79">
        <v>0</v>
      </c>
      <c r="AE49" s="64">
        <v>24.7</v>
      </c>
      <c r="AF49" s="80">
        <v>2</v>
      </c>
      <c r="AG49" s="68">
        <v>7</v>
      </c>
      <c r="AH49" s="69" t="s">
        <v>28</v>
      </c>
      <c r="AI49" s="70" t="s">
        <v>28</v>
      </c>
      <c r="AJ49" s="71" t="s">
        <v>28</v>
      </c>
      <c r="AK49" s="72">
        <v>1</v>
      </c>
      <c r="AL49" s="73">
        <v>0</v>
      </c>
      <c r="AM49" s="73">
        <v>1</v>
      </c>
      <c r="AN49" s="73">
        <v>0</v>
      </c>
      <c r="AO49" s="74">
        <v>0</v>
      </c>
      <c r="AP49" s="75"/>
    </row>
    <row r="50" spans="1:42" x14ac:dyDescent="0.2">
      <c r="A50" s="57" t="s">
        <v>71</v>
      </c>
      <c r="B50" s="58" t="s">
        <v>26</v>
      </c>
      <c r="C50" s="58" t="s">
        <v>72</v>
      </c>
      <c r="D50" s="59">
        <v>0</v>
      </c>
      <c r="E50" s="76"/>
      <c r="F50" s="77"/>
      <c r="G50" s="62"/>
      <c r="H50" s="63"/>
      <c r="I50" s="64"/>
      <c r="J50" s="63"/>
      <c r="K50" s="64"/>
      <c r="L50" s="63"/>
      <c r="M50" s="64">
        <v>14.58</v>
      </c>
      <c r="N50" s="79">
        <v>2</v>
      </c>
      <c r="O50" s="64">
        <v>20.12</v>
      </c>
      <c r="P50" s="79">
        <v>1</v>
      </c>
      <c r="Q50" s="66"/>
      <c r="R50" s="63"/>
      <c r="S50" s="66">
        <v>2.2947000000000002</v>
      </c>
      <c r="T50" s="79">
        <v>3</v>
      </c>
      <c r="U50" s="78"/>
      <c r="V50" s="63"/>
      <c r="W50" s="64">
        <v>4.3499999999999996</v>
      </c>
      <c r="X50" s="79">
        <v>2</v>
      </c>
      <c r="Y50" s="64">
        <v>1.25</v>
      </c>
      <c r="Z50" s="79">
        <v>1</v>
      </c>
      <c r="AA50" s="64">
        <v>7.22</v>
      </c>
      <c r="AB50" s="79">
        <v>2</v>
      </c>
      <c r="AC50" s="64">
        <v>17.84</v>
      </c>
      <c r="AD50" s="79">
        <v>1</v>
      </c>
      <c r="AE50" s="64">
        <v>16.38</v>
      </c>
      <c r="AF50" s="80">
        <v>1</v>
      </c>
      <c r="AG50" s="68">
        <v>13</v>
      </c>
      <c r="AH50" s="69" t="s">
        <v>28</v>
      </c>
      <c r="AI50" s="70">
        <v>1</v>
      </c>
      <c r="AJ50" s="71" t="s">
        <v>28</v>
      </c>
      <c r="AK50" s="72">
        <v>3</v>
      </c>
      <c r="AL50" s="73">
        <v>1</v>
      </c>
      <c r="AM50" s="73">
        <v>1</v>
      </c>
      <c r="AN50" s="73">
        <v>0</v>
      </c>
      <c r="AO50" s="74">
        <v>1</v>
      </c>
      <c r="AP50" s="75"/>
    </row>
    <row r="51" spans="1:42" x14ac:dyDescent="0.2">
      <c r="A51" s="57" t="s">
        <v>71</v>
      </c>
      <c r="B51" s="58" t="s">
        <v>26</v>
      </c>
      <c r="C51" s="58" t="s">
        <v>73</v>
      </c>
      <c r="D51" s="59">
        <v>0</v>
      </c>
      <c r="E51" s="76"/>
      <c r="F51" s="77"/>
      <c r="G51" s="62"/>
      <c r="H51" s="63"/>
      <c r="I51" s="64"/>
      <c r="J51" s="63"/>
      <c r="K51" s="64"/>
      <c r="L51" s="63"/>
      <c r="M51" s="64">
        <v>14.5</v>
      </c>
      <c r="N51" s="79">
        <v>2</v>
      </c>
      <c r="O51" s="64">
        <v>18.21</v>
      </c>
      <c r="P51" s="79">
        <v>2</v>
      </c>
      <c r="Q51" s="66"/>
      <c r="R51" s="63"/>
      <c r="S51" s="66">
        <v>2.5945</v>
      </c>
      <c r="T51" s="79">
        <v>1</v>
      </c>
      <c r="U51" s="78"/>
      <c r="V51" s="63"/>
      <c r="W51" s="64">
        <v>4.34</v>
      </c>
      <c r="X51" s="79">
        <v>2</v>
      </c>
      <c r="Y51" s="64">
        <v>1.25</v>
      </c>
      <c r="Z51" s="79">
        <v>1</v>
      </c>
      <c r="AA51" s="64">
        <v>7.5</v>
      </c>
      <c r="AB51" s="79">
        <v>2</v>
      </c>
      <c r="AC51" s="64">
        <v>23.21</v>
      </c>
      <c r="AD51" s="79">
        <v>2</v>
      </c>
      <c r="AE51" s="64">
        <v>14.04</v>
      </c>
      <c r="AF51" s="80">
        <v>1</v>
      </c>
      <c r="AG51" s="68">
        <v>13</v>
      </c>
      <c r="AH51" s="69" t="s">
        <v>28</v>
      </c>
      <c r="AI51" s="70">
        <v>1</v>
      </c>
      <c r="AJ51" s="71" t="s">
        <v>28</v>
      </c>
      <c r="AK51" s="72">
        <v>4</v>
      </c>
      <c r="AL51" s="73">
        <v>1</v>
      </c>
      <c r="AM51" s="73">
        <v>1</v>
      </c>
      <c r="AN51" s="73">
        <v>1</v>
      </c>
      <c r="AO51" s="74">
        <v>1</v>
      </c>
      <c r="AP51" s="75"/>
    </row>
    <row r="52" spans="1:42" x14ac:dyDescent="0.2">
      <c r="A52" s="57" t="s">
        <v>71</v>
      </c>
      <c r="B52" s="58" t="s">
        <v>26</v>
      </c>
      <c r="C52" s="58" t="s">
        <v>74</v>
      </c>
      <c r="D52" s="59">
        <v>0</v>
      </c>
      <c r="E52" s="76"/>
      <c r="F52" s="77"/>
      <c r="G52" s="62"/>
      <c r="H52" s="81"/>
      <c r="I52" s="64"/>
      <c r="J52" s="63"/>
      <c r="K52" s="64"/>
      <c r="L52" s="82"/>
      <c r="M52" s="64">
        <v>16.100000000000001</v>
      </c>
      <c r="N52" s="63">
        <v>1</v>
      </c>
      <c r="O52" s="64">
        <v>22.71</v>
      </c>
      <c r="P52" s="63">
        <v>0</v>
      </c>
      <c r="Q52" s="66"/>
      <c r="R52" s="81"/>
      <c r="S52" s="66">
        <v>3.0863999999999998</v>
      </c>
      <c r="T52" s="63">
        <v>1</v>
      </c>
      <c r="U52" s="78"/>
      <c r="V52" s="63"/>
      <c r="W52" s="64">
        <v>3.56</v>
      </c>
      <c r="X52" s="81">
        <v>0</v>
      </c>
      <c r="Y52" s="64">
        <v>1.2</v>
      </c>
      <c r="Z52" s="81">
        <v>1</v>
      </c>
      <c r="AA52" s="64">
        <v>9.1</v>
      </c>
      <c r="AB52" s="81">
        <v>3</v>
      </c>
      <c r="AC52" s="64">
        <v>23.9</v>
      </c>
      <c r="AD52" s="81">
        <v>2</v>
      </c>
      <c r="AE52" s="64">
        <v>22.73</v>
      </c>
      <c r="AF52" s="83">
        <v>3</v>
      </c>
      <c r="AG52" s="68">
        <v>11</v>
      </c>
      <c r="AH52" s="69">
        <v>1</v>
      </c>
      <c r="AI52" s="70" t="s">
        <v>28</v>
      </c>
      <c r="AJ52" s="71" t="s">
        <v>28</v>
      </c>
      <c r="AK52" s="72">
        <v>3</v>
      </c>
      <c r="AL52" s="73">
        <v>1</v>
      </c>
      <c r="AM52" s="73">
        <v>1</v>
      </c>
      <c r="AN52" s="73">
        <v>0</v>
      </c>
      <c r="AO52" s="74">
        <v>1</v>
      </c>
      <c r="AP52" s="75"/>
    </row>
    <row r="53" spans="1:42" x14ac:dyDescent="0.2">
      <c r="A53" s="57" t="s">
        <v>71</v>
      </c>
      <c r="B53" s="58" t="s">
        <v>26</v>
      </c>
      <c r="C53" s="58" t="s">
        <v>75</v>
      </c>
      <c r="D53" s="59">
        <v>0</v>
      </c>
      <c r="E53" s="76">
        <v>0</v>
      </c>
      <c r="F53" s="77">
        <v>0</v>
      </c>
      <c r="G53" s="62"/>
      <c r="H53" s="81"/>
      <c r="I53" s="64"/>
      <c r="J53" s="63"/>
      <c r="K53" s="64"/>
      <c r="L53" s="82"/>
      <c r="M53" s="64">
        <v>15.29</v>
      </c>
      <c r="N53" s="63">
        <v>1</v>
      </c>
      <c r="O53" s="64">
        <v>20.54</v>
      </c>
      <c r="P53" s="63">
        <v>0</v>
      </c>
      <c r="Q53" s="66"/>
      <c r="R53" s="81"/>
      <c r="S53" s="66">
        <v>3.0565000000000002</v>
      </c>
      <c r="T53" s="63">
        <v>1</v>
      </c>
      <c r="U53" s="78"/>
      <c r="V53" s="63"/>
      <c r="W53" s="64">
        <v>4.2300000000000004</v>
      </c>
      <c r="X53" s="81">
        <v>2</v>
      </c>
      <c r="Y53" s="64">
        <v>1.4</v>
      </c>
      <c r="Z53" s="81">
        <v>3</v>
      </c>
      <c r="AA53" s="64">
        <v>10.63</v>
      </c>
      <c r="AB53" s="81">
        <v>3</v>
      </c>
      <c r="AC53" s="64">
        <v>24.84</v>
      </c>
      <c r="AD53" s="81">
        <v>2</v>
      </c>
      <c r="AE53" s="64">
        <v>26.27</v>
      </c>
      <c r="AF53" s="83">
        <v>3</v>
      </c>
      <c r="AG53" s="68">
        <v>15</v>
      </c>
      <c r="AH53" s="69" t="s">
        <v>28</v>
      </c>
      <c r="AI53" s="70">
        <v>1</v>
      </c>
      <c r="AJ53" s="71" t="s">
        <v>28</v>
      </c>
      <c r="AK53" s="72">
        <v>4</v>
      </c>
      <c r="AL53" s="73">
        <v>1</v>
      </c>
      <c r="AM53" s="73">
        <v>1</v>
      </c>
      <c r="AN53" s="73">
        <v>1</v>
      </c>
      <c r="AO53" s="74">
        <v>1</v>
      </c>
      <c r="AP53" s="75"/>
    </row>
    <row r="54" spans="1:42" x14ac:dyDescent="0.2">
      <c r="A54" s="57" t="s">
        <v>71</v>
      </c>
      <c r="B54" s="58" t="s">
        <v>26</v>
      </c>
      <c r="C54" s="58" t="s">
        <v>76</v>
      </c>
      <c r="D54" s="59">
        <v>0</v>
      </c>
      <c r="E54" s="76">
        <v>0</v>
      </c>
      <c r="F54" s="77">
        <v>0</v>
      </c>
      <c r="G54" s="62"/>
      <c r="H54" s="81"/>
      <c r="I54" s="64"/>
      <c r="J54" s="63"/>
      <c r="K54" s="64"/>
      <c r="L54" s="82"/>
      <c r="M54" s="64">
        <v>15.18</v>
      </c>
      <c r="N54" s="63">
        <v>2</v>
      </c>
      <c r="O54" s="64">
        <v>20.39</v>
      </c>
      <c r="P54" s="63">
        <v>0</v>
      </c>
      <c r="Q54" s="66"/>
      <c r="R54" s="81"/>
      <c r="S54" s="66">
        <v>3.0592000000000001</v>
      </c>
      <c r="T54" s="63">
        <v>1</v>
      </c>
      <c r="U54" s="78"/>
      <c r="V54" s="63"/>
      <c r="W54" s="64">
        <v>3.62</v>
      </c>
      <c r="X54" s="81">
        <v>0</v>
      </c>
      <c r="Y54" s="64">
        <v>1.2</v>
      </c>
      <c r="Z54" s="81">
        <v>1</v>
      </c>
      <c r="AA54" s="64">
        <v>6.46</v>
      </c>
      <c r="AB54" s="81">
        <v>1</v>
      </c>
      <c r="AC54" s="64">
        <v>16.07</v>
      </c>
      <c r="AD54" s="81">
        <v>0</v>
      </c>
      <c r="AE54" s="64">
        <v>19.32</v>
      </c>
      <c r="AF54" s="83">
        <v>2</v>
      </c>
      <c r="AG54" s="68">
        <v>7</v>
      </c>
      <c r="AH54" s="69">
        <v>1</v>
      </c>
      <c r="AI54" s="70" t="s">
        <v>28</v>
      </c>
      <c r="AJ54" s="71" t="s">
        <v>28</v>
      </c>
      <c r="AK54" s="72">
        <v>4</v>
      </c>
      <c r="AL54" s="73">
        <v>1</v>
      </c>
      <c r="AM54" s="73">
        <v>1</v>
      </c>
      <c r="AN54" s="73">
        <v>1</v>
      </c>
      <c r="AO54" s="74">
        <v>1</v>
      </c>
      <c r="AP54" s="75"/>
    </row>
    <row r="55" spans="1:42" x14ac:dyDescent="0.2">
      <c r="A55" s="57"/>
      <c r="B55" s="58"/>
      <c r="C55" s="58"/>
      <c r="D55" s="59"/>
      <c r="E55" s="76"/>
      <c r="F55" s="77"/>
      <c r="G55" s="62"/>
      <c r="H55" s="81"/>
      <c r="I55" s="64"/>
      <c r="J55" s="63"/>
      <c r="K55" s="64"/>
      <c r="L55" s="82"/>
      <c r="M55" s="64"/>
      <c r="N55" s="63"/>
      <c r="O55" s="64"/>
      <c r="P55" s="63"/>
      <c r="Q55" s="66"/>
      <c r="R55" s="81"/>
      <c r="S55" s="66"/>
      <c r="T55" s="63"/>
      <c r="U55" s="78"/>
      <c r="V55" s="63"/>
      <c r="W55" s="64"/>
      <c r="X55" s="81"/>
      <c r="Y55" s="64"/>
      <c r="Z55" s="81"/>
      <c r="AA55" s="64"/>
      <c r="AB55" s="81"/>
      <c r="AC55" s="64"/>
      <c r="AD55" s="81"/>
      <c r="AE55" s="64"/>
      <c r="AF55" s="83"/>
      <c r="AG55" s="68"/>
      <c r="AH55" s="69"/>
      <c r="AI55" s="70"/>
      <c r="AJ55" s="71"/>
      <c r="AK55" s="72"/>
      <c r="AL55" s="73"/>
      <c r="AM55" s="73"/>
      <c r="AN55" s="73"/>
      <c r="AO55" s="74"/>
      <c r="AP55" s="75"/>
    </row>
    <row r="56" spans="1:42" x14ac:dyDescent="0.2">
      <c r="A56" s="57"/>
      <c r="B56" s="58"/>
      <c r="C56" s="58"/>
      <c r="D56" s="59"/>
      <c r="E56" s="76"/>
      <c r="F56" s="77"/>
      <c r="G56" s="62"/>
      <c r="H56" s="81"/>
      <c r="I56" s="64"/>
      <c r="J56" s="63"/>
      <c r="K56" s="64"/>
      <c r="L56" s="82"/>
      <c r="M56" s="64"/>
      <c r="N56" s="63"/>
      <c r="O56" s="65"/>
      <c r="P56" s="63"/>
      <c r="Q56" s="66"/>
      <c r="R56" s="81"/>
      <c r="S56" s="64"/>
      <c r="T56" s="63"/>
      <c r="U56" s="78"/>
      <c r="V56" s="63"/>
      <c r="W56" s="64"/>
      <c r="X56" s="81"/>
      <c r="Y56" s="64"/>
      <c r="Z56" s="81"/>
      <c r="AA56" s="64"/>
      <c r="AB56" s="81"/>
      <c r="AC56" s="64"/>
      <c r="AD56" s="81"/>
      <c r="AE56" s="64"/>
      <c r="AF56" s="83"/>
      <c r="AG56" s="68"/>
      <c r="AH56" s="69"/>
      <c r="AI56" s="70"/>
      <c r="AJ56" s="71"/>
      <c r="AK56" s="72"/>
      <c r="AL56" s="73"/>
      <c r="AM56" s="73"/>
      <c r="AN56" s="73"/>
      <c r="AO56" s="74"/>
      <c r="AP56" s="75"/>
    </row>
    <row r="57" spans="1:42" x14ac:dyDescent="0.2">
      <c r="A57" s="57"/>
      <c r="B57" s="58"/>
      <c r="C57" s="58"/>
      <c r="D57" s="59"/>
      <c r="E57" s="76"/>
      <c r="F57" s="77"/>
      <c r="G57" s="62"/>
      <c r="H57" s="81"/>
      <c r="I57" s="64"/>
      <c r="J57" s="63"/>
      <c r="K57" s="64"/>
      <c r="L57" s="82"/>
      <c r="M57" s="64"/>
      <c r="N57" s="63"/>
      <c r="O57" s="65"/>
      <c r="P57" s="63"/>
      <c r="Q57" s="66"/>
      <c r="R57" s="81"/>
      <c r="S57" s="64"/>
      <c r="T57" s="63"/>
      <c r="U57" s="78"/>
      <c r="V57" s="63"/>
      <c r="W57" s="64"/>
      <c r="X57" s="81"/>
      <c r="Y57" s="64"/>
      <c r="Z57" s="81"/>
      <c r="AA57" s="64"/>
      <c r="AB57" s="81"/>
      <c r="AC57" s="64"/>
      <c r="AD57" s="81"/>
      <c r="AE57" s="64"/>
      <c r="AF57" s="83"/>
      <c r="AG57" s="68"/>
      <c r="AH57" s="69"/>
      <c r="AI57" s="70"/>
      <c r="AJ57" s="71"/>
      <c r="AK57" s="72"/>
      <c r="AL57" s="73"/>
      <c r="AM57" s="73"/>
      <c r="AN57" s="73"/>
      <c r="AO57" s="74"/>
      <c r="AP57" s="75"/>
    </row>
    <row r="58" spans="1:42" x14ac:dyDescent="0.2">
      <c r="A58" s="57"/>
      <c r="B58" s="58"/>
      <c r="C58" s="58"/>
      <c r="D58" s="59"/>
      <c r="E58" s="76"/>
      <c r="F58" s="77"/>
      <c r="G58" s="62"/>
      <c r="H58" s="81"/>
      <c r="I58" s="64"/>
      <c r="J58" s="63"/>
      <c r="K58" s="64"/>
      <c r="L58" s="82"/>
      <c r="M58" s="64"/>
      <c r="N58" s="63"/>
      <c r="O58" s="65"/>
      <c r="P58" s="63"/>
      <c r="Q58" s="66"/>
      <c r="R58" s="81"/>
      <c r="S58" s="64"/>
      <c r="T58" s="63"/>
      <c r="U58" s="78"/>
      <c r="V58" s="63"/>
      <c r="W58" s="64"/>
      <c r="X58" s="81"/>
      <c r="Y58" s="64"/>
      <c r="Z58" s="81"/>
      <c r="AA58" s="64"/>
      <c r="AB58" s="81"/>
      <c r="AC58" s="64"/>
      <c r="AD58" s="81"/>
      <c r="AE58" s="64"/>
      <c r="AF58" s="83"/>
      <c r="AG58" s="68"/>
      <c r="AH58" s="69"/>
      <c r="AI58" s="70"/>
      <c r="AJ58" s="71"/>
      <c r="AK58" s="72"/>
      <c r="AL58" s="73"/>
      <c r="AM58" s="73"/>
      <c r="AN58" s="73"/>
      <c r="AO58" s="74"/>
      <c r="AP58" s="75"/>
    </row>
    <row r="59" spans="1:42" x14ac:dyDescent="0.2">
      <c r="A59" s="57"/>
      <c r="B59" s="58"/>
      <c r="C59" s="58"/>
      <c r="D59" s="59"/>
      <c r="E59" s="76"/>
      <c r="F59" s="77"/>
      <c r="G59" s="62"/>
      <c r="H59" s="81"/>
      <c r="I59" s="64"/>
      <c r="J59" s="63"/>
      <c r="K59" s="64"/>
      <c r="L59" s="82"/>
      <c r="M59" s="64"/>
      <c r="N59" s="63"/>
      <c r="O59" s="65"/>
      <c r="P59" s="63"/>
      <c r="Q59" s="66"/>
      <c r="R59" s="81"/>
      <c r="S59" s="64"/>
      <c r="T59" s="63"/>
      <c r="U59" s="78"/>
      <c r="V59" s="63"/>
      <c r="W59" s="64"/>
      <c r="X59" s="81"/>
      <c r="Y59" s="64"/>
      <c r="Z59" s="81"/>
      <c r="AA59" s="64"/>
      <c r="AB59" s="81"/>
      <c r="AC59" s="64"/>
      <c r="AD59" s="81"/>
      <c r="AE59" s="64"/>
      <c r="AF59" s="83"/>
      <c r="AG59" s="68"/>
      <c r="AH59" s="69"/>
      <c r="AI59" s="70"/>
      <c r="AJ59" s="71"/>
      <c r="AK59" s="72"/>
      <c r="AL59" s="73"/>
      <c r="AM59" s="73"/>
      <c r="AN59" s="73"/>
      <c r="AO59" s="74"/>
      <c r="AP59" s="75"/>
    </row>
    <row r="60" spans="1:42" x14ac:dyDescent="0.2">
      <c r="A60" s="57"/>
      <c r="B60" s="58"/>
      <c r="C60" s="58"/>
      <c r="D60" s="59"/>
      <c r="E60" s="76"/>
      <c r="F60" s="77"/>
      <c r="G60" s="62"/>
      <c r="H60" s="81"/>
      <c r="I60" s="64"/>
      <c r="J60" s="63"/>
      <c r="K60" s="64"/>
      <c r="L60" s="82"/>
      <c r="M60" s="64"/>
      <c r="N60" s="63"/>
      <c r="O60" s="65"/>
      <c r="P60" s="63"/>
      <c r="Q60" s="66"/>
      <c r="R60" s="81"/>
      <c r="S60" s="64"/>
      <c r="T60" s="63"/>
      <c r="U60" s="78"/>
      <c r="V60" s="63"/>
      <c r="W60" s="64"/>
      <c r="X60" s="81"/>
      <c r="Y60" s="64"/>
      <c r="Z60" s="81"/>
      <c r="AA60" s="64"/>
      <c r="AB60" s="81"/>
      <c r="AC60" s="64"/>
      <c r="AD60" s="81"/>
      <c r="AE60" s="64"/>
      <c r="AF60" s="83"/>
      <c r="AG60" s="68"/>
      <c r="AH60" s="69"/>
      <c r="AI60" s="70"/>
      <c r="AJ60" s="71"/>
      <c r="AK60" s="72"/>
      <c r="AL60" s="73"/>
      <c r="AM60" s="73"/>
      <c r="AN60" s="73"/>
      <c r="AO60" s="74"/>
      <c r="AP60" s="75"/>
    </row>
    <row r="61" spans="1:42" x14ac:dyDescent="0.2">
      <c r="A61" s="57"/>
      <c r="B61" s="58"/>
      <c r="C61" s="58"/>
      <c r="D61" s="59"/>
      <c r="E61" s="76"/>
      <c r="F61" s="77"/>
      <c r="G61" s="62"/>
      <c r="H61" s="81"/>
      <c r="I61" s="64"/>
      <c r="J61" s="63"/>
      <c r="K61" s="64"/>
      <c r="L61" s="82"/>
      <c r="M61" s="64"/>
      <c r="N61" s="63"/>
      <c r="O61" s="65"/>
      <c r="P61" s="63"/>
      <c r="Q61" s="66"/>
      <c r="R61" s="81"/>
      <c r="S61" s="64"/>
      <c r="T61" s="63"/>
      <c r="U61" s="78"/>
      <c r="V61" s="63"/>
      <c r="W61" s="64"/>
      <c r="X61" s="81"/>
      <c r="Y61" s="64"/>
      <c r="Z61" s="81"/>
      <c r="AA61" s="64"/>
      <c r="AB61" s="81"/>
      <c r="AC61" s="64"/>
      <c r="AD61" s="81"/>
      <c r="AE61" s="64"/>
      <c r="AF61" s="83"/>
      <c r="AG61" s="68"/>
      <c r="AH61" s="69"/>
      <c r="AI61" s="70"/>
      <c r="AJ61" s="71"/>
      <c r="AK61" s="72"/>
      <c r="AL61" s="73"/>
      <c r="AM61" s="73"/>
      <c r="AN61" s="73"/>
      <c r="AO61" s="74"/>
      <c r="AP61" s="75"/>
    </row>
    <row r="62" spans="1:42" x14ac:dyDescent="0.2">
      <c r="A62" s="57"/>
      <c r="B62" s="58"/>
      <c r="C62" s="58"/>
      <c r="D62" s="59"/>
      <c r="E62" s="76"/>
      <c r="F62" s="77"/>
      <c r="G62" s="62"/>
      <c r="H62" s="63"/>
      <c r="I62" s="64"/>
      <c r="J62" s="63"/>
      <c r="K62" s="64"/>
      <c r="L62" s="63"/>
      <c r="M62" s="64"/>
      <c r="N62" s="63"/>
      <c r="O62" s="64"/>
      <c r="P62" s="84"/>
      <c r="Q62" s="66"/>
      <c r="R62" s="63"/>
      <c r="S62" s="66"/>
      <c r="T62" s="84"/>
      <c r="U62" s="78"/>
      <c r="V62" s="63"/>
      <c r="W62" s="64"/>
      <c r="X62" s="81"/>
      <c r="Y62" s="64"/>
      <c r="Z62" s="81"/>
      <c r="AA62" s="64"/>
      <c r="AB62" s="81"/>
      <c r="AC62" s="64"/>
      <c r="AD62" s="81"/>
      <c r="AE62" s="64"/>
      <c r="AF62" s="83"/>
      <c r="AG62" s="68"/>
      <c r="AH62" s="69"/>
      <c r="AI62" s="70"/>
      <c r="AJ62" s="71"/>
      <c r="AK62" s="72"/>
      <c r="AL62" s="73"/>
      <c r="AM62" s="73"/>
      <c r="AN62" s="73"/>
      <c r="AO62" s="74"/>
      <c r="AP62" s="75"/>
    </row>
    <row r="63" spans="1:42" x14ac:dyDescent="0.2">
      <c r="A63" s="57"/>
      <c r="B63" s="58"/>
      <c r="C63" s="58"/>
      <c r="D63" s="59"/>
      <c r="E63" s="76"/>
      <c r="F63" s="77"/>
      <c r="G63" s="62"/>
      <c r="H63" s="63"/>
      <c r="I63" s="64"/>
      <c r="J63" s="63"/>
      <c r="K63" s="64"/>
      <c r="L63" s="63"/>
      <c r="M63" s="64"/>
      <c r="N63" s="63"/>
      <c r="O63" s="64"/>
      <c r="P63" s="84"/>
      <c r="Q63" s="66"/>
      <c r="R63" s="63"/>
      <c r="S63" s="66"/>
      <c r="T63" s="84"/>
      <c r="U63" s="78"/>
      <c r="V63" s="63"/>
      <c r="W63" s="64"/>
      <c r="X63" s="81"/>
      <c r="Y63" s="64"/>
      <c r="Z63" s="81"/>
      <c r="AA63" s="64"/>
      <c r="AB63" s="81"/>
      <c r="AC63" s="64"/>
      <c r="AD63" s="81"/>
      <c r="AE63" s="64"/>
      <c r="AF63" s="83"/>
      <c r="AG63" s="68"/>
      <c r="AH63" s="69"/>
      <c r="AI63" s="70"/>
      <c r="AJ63" s="71"/>
      <c r="AK63" s="72"/>
      <c r="AL63" s="73"/>
      <c r="AM63" s="73"/>
      <c r="AN63" s="73"/>
      <c r="AO63" s="74"/>
      <c r="AP63" s="75"/>
    </row>
    <row r="64" spans="1:42" x14ac:dyDescent="0.2">
      <c r="A64" s="57"/>
      <c r="B64" s="58"/>
      <c r="C64" s="58"/>
      <c r="D64" s="59"/>
      <c r="E64" s="76"/>
      <c r="F64" s="77"/>
      <c r="G64" s="62"/>
      <c r="H64" s="63"/>
      <c r="I64" s="64"/>
      <c r="J64" s="63"/>
      <c r="K64" s="64"/>
      <c r="L64" s="63"/>
      <c r="M64" s="64"/>
      <c r="N64" s="63"/>
      <c r="O64" s="64"/>
      <c r="P64" s="84"/>
      <c r="Q64" s="66"/>
      <c r="R64" s="63"/>
      <c r="S64" s="66"/>
      <c r="T64" s="84"/>
      <c r="U64" s="78"/>
      <c r="V64" s="63"/>
      <c r="W64" s="64"/>
      <c r="X64" s="81"/>
      <c r="Y64" s="64"/>
      <c r="Z64" s="81"/>
      <c r="AA64" s="64"/>
      <c r="AB64" s="81"/>
      <c r="AC64" s="64"/>
      <c r="AD64" s="81"/>
      <c r="AE64" s="64"/>
      <c r="AF64" s="83"/>
      <c r="AG64" s="68"/>
      <c r="AH64" s="69"/>
      <c r="AI64" s="70"/>
      <c r="AJ64" s="71"/>
      <c r="AK64" s="72"/>
      <c r="AL64" s="73"/>
      <c r="AM64" s="73"/>
      <c r="AN64" s="73"/>
      <c r="AO64" s="74"/>
      <c r="AP64" s="75"/>
    </row>
    <row r="65" spans="1:42" x14ac:dyDescent="0.2">
      <c r="A65" s="57"/>
      <c r="B65" s="58"/>
      <c r="C65" s="58"/>
      <c r="D65" s="59"/>
      <c r="E65" s="76"/>
      <c r="F65" s="77"/>
      <c r="G65" s="62"/>
      <c r="H65" s="63"/>
      <c r="I65" s="64"/>
      <c r="J65" s="63"/>
      <c r="K65" s="64"/>
      <c r="L65" s="63"/>
      <c r="M65" s="64"/>
      <c r="N65" s="63"/>
      <c r="O65" s="64"/>
      <c r="P65" s="84"/>
      <c r="Q65" s="66"/>
      <c r="R65" s="63"/>
      <c r="S65" s="66"/>
      <c r="T65" s="84"/>
      <c r="U65" s="78"/>
      <c r="V65" s="63"/>
      <c r="W65" s="64"/>
      <c r="X65" s="81"/>
      <c r="Y65" s="64"/>
      <c r="Z65" s="81"/>
      <c r="AA65" s="64"/>
      <c r="AB65" s="81"/>
      <c r="AC65" s="64"/>
      <c r="AD65" s="81"/>
      <c r="AE65" s="64"/>
      <c r="AF65" s="83"/>
      <c r="AG65" s="68"/>
      <c r="AH65" s="69"/>
      <c r="AI65" s="70"/>
      <c r="AJ65" s="71"/>
      <c r="AK65" s="72"/>
      <c r="AL65" s="73"/>
      <c r="AM65" s="73"/>
      <c r="AN65" s="73"/>
      <c r="AO65" s="74"/>
      <c r="AP65" s="75"/>
    </row>
    <row r="66" spans="1:42" x14ac:dyDescent="0.2">
      <c r="A66" s="57"/>
      <c r="B66" s="58"/>
      <c r="C66" s="58"/>
      <c r="D66" s="59"/>
      <c r="E66" s="76"/>
      <c r="F66" s="77"/>
      <c r="G66" s="62"/>
      <c r="H66" s="63"/>
      <c r="I66" s="64"/>
      <c r="J66" s="63"/>
      <c r="K66" s="64"/>
      <c r="L66" s="63"/>
      <c r="M66" s="64"/>
      <c r="N66" s="63"/>
      <c r="O66" s="64"/>
      <c r="P66" s="84"/>
      <c r="Q66" s="66"/>
      <c r="R66" s="63"/>
      <c r="S66" s="66"/>
      <c r="T66" s="84"/>
      <c r="U66" s="78"/>
      <c r="V66" s="63"/>
      <c r="W66" s="64"/>
      <c r="X66" s="81"/>
      <c r="Y66" s="64"/>
      <c r="Z66" s="81"/>
      <c r="AA66" s="64"/>
      <c r="AB66" s="81"/>
      <c r="AC66" s="64"/>
      <c r="AD66" s="81"/>
      <c r="AE66" s="64"/>
      <c r="AF66" s="83"/>
      <c r="AG66" s="68"/>
      <c r="AH66" s="69"/>
      <c r="AI66" s="70"/>
      <c r="AJ66" s="71"/>
      <c r="AK66" s="72"/>
      <c r="AL66" s="73"/>
      <c r="AM66" s="73"/>
      <c r="AN66" s="73"/>
      <c r="AO66" s="74"/>
      <c r="AP66" s="75"/>
    </row>
    <row r="67" spans="1:42" x14ac:dyDescent="0.2">
      <c r="A67" s="57"/>
      <c r="B67" s="58"/>
      <c r="C67" s="58"/>
      <c r="D67" s="59"/>
      <c r="E67" s="76"/>
      <c r="F67" s="77"/>
      <c r="G67" s="62"/>
      <c r="H67" s="63"/>
      <c r="I67" s="64"/>
      <c r="J67" s="63"/>
      <c r="K67" s="64"/>
      <c r="L67" s="63"/>
      <c r="M67" s="64"/>
      <c r="N67" s="63"/>
      <c r="O67" s="64"/>
      <c r="P67" s="63"/>
      <c r="Q67" s="66"/>
      <c r="R67" s="63"/>
      <c r="S67" s="66"/>
      <c r="T67" s="84"/>
      <c r="U67" s="78"/>
      <c r="V67" s="63"/>
      <c r="W67" s="64"/>
      <c r="X67" s="81"/>
      <c r="Y67" s="64"/>
      <c r="Z67" s="81"/>
      <c r="AA67" s="64"/>
      <c r="AB67" s="81"/>
      <c r="AC67" s="64"/>
      <c r="AD67" s="81"/>
      <c r="AE67" s="64"/>
      <c r="AF67" s="83"/>
      <c r="AG67" s="68"/>
      <c r="AH67" s="69"/>
      <c r="AI67" s="70"/>
      <c r="AJ67" s="71"/>
      <c r="AK67" s="72"/>
      <c r="AL67" s="73"/>
      <c r="AM67" s="73"/>
      <c r="AN67" s="73"/>
      <c r="AO67" s="74"/>
      <c r="AP67" s="75"/>
    </row>
  </sheetData>
  <sheetProtection password="CE90" sheet="1" objects="1" scenarios="1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/>
  <dimension ref="A1:AQ60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13.42578125" style="10" bestFit="1" customWidth="1"/>
    <col min="2" max="2" width="12.7109375" style="10" customWidth="1"/>
    <col min="3" max="3" width="20" style="10" bestFit="1" customWidth="1"/>
    <col min="4" max="4" width="9.140625" style="10"/>
    <col min="5" max="5" width="6" style="10" bestFit="1" customWidth="1"/>
    <col min="6" max="6" width="4.28515625" style="10" bestFit="1" customWidth="1"/>
    <col min="7" max="7" width="9.140625" style="10"/>
    <col min="8" max="8" width="4.28515625" style="10" bestFit="1" customWidth="1"/>
    <col min="9" max="9" width="6" style="10" bestFit="1" customWidth="1"/>
    <col min="10" max="10" width="4.28515625" style="10" bestFit="1" customWidth="1"/>
    <col min="11" max="11" width="6" style="10" bestFit="1" customWidth="1"/>
    <col min="12" max="12" width="5.28515625" style="12" bestFit="1" customWidth="1"/>
    <col min="13" max="13" width="9.7109375" style="10" bestFit="1" customWidth="1"/>
    <col min="14" max="14" width="4.28515625" style="10" bestFit="1" customWidth="1"/>
    <col min="15" max="17" width="6.42578125" style="10" bestFit="1" customWidth="1"/>
    <col min="18" max="18" width="4.28515625" style="10" bestFit="1" customWidth="1"/>
    <col min="19" max="19" width="6.42578125" style="10" bestFit="1" customWidth="1"/>
    <col min="20" max="20" width="5.28515625" style="10" bestFit="1" customWidth="1"/>
    <col min="21" max="21" width="7.5703125" style="10" bestFit="1" customWidth="1"/>
    <col min="22" max="22" width="4.28515625" style="10" bestFit="1" customWidth="1"/>
    <col min="23" max="23" width="5.28515625" style="10" bestFit="1" customWidth="1"/>
    <col min="24" max="24" width="4.28515625" style="10" bestFit="1" customWidth="1"/>
    <col min="25" max="25" width="5.28515625" style="10" bestFit="1" customWidth="1"/>
    <col min="26" max="26" width="4.28515625" style="10" bestFit="1" customWidth="1"/>
    <col min="27" max="27" width="6" style="10" bestFit="1" customWidth="1"/>
    <col min="28" max="28" width="4.28515625" style="10" bestFit="1" customWidth="1"/>
    <col min="29" max="29" width="6.42578125" style="10" bestFit="1" customWidth="1"/>
    <col min="30" max="30" width="4.28515625" style="10" bestFit="1" customWidth="1"/>
    <col min="31" max="31" width="6" style="10" bestFit="1" customWidth="1"/>
    <col min="32" max="33" width="4.28515625" style="10" bestFit="1" customWidth="1"/>
    <col min="34" max="36" width="5.140625" style="10" bestFit="1" customWidth="1"/>
    <col min="37" max="37" width="4.5703125" style="10" bestFit="1" customWidth="1"/>
    <col min="38" max="42" width="4.28515625" style="10" bestFit="1" customWidth="1"/>
    <col min="43" max="16384" width="9.140625" style="10"/>
  </cols>
  <sheetData>
    <row r="1" spans="1:43" ht="22.5" x14ac:dyDescent="0.45">
      <c r="A1" s="85"/>
      <c r="B1" s="2"/>
      <c r="C1" s="2"/>
      <c r="D1" s="3" t="str">
        <f>ATHLOS!G1</f>
        <v xml:space="preserve">JUNIOREN MEDAILLEWEDSTRIJD </v>
      </c>
      <c r="E1" s="2"/>
      <c r="F1" s="2"/>
      <c r="G1" s="3"/>
      <c r="H1" s="4"/>
      <c r="I1" s="5"/>
      <c r="J1" s="6"/>
      <c r="K1" s="5"/>
      <c r="L1" s="6"/>
      <c r="M1" s="6">
        <f>ATHLOS!Q1</f>
        <v>2023</v>
      </c>
      <c r="N1" s="4"/>
      <c r="O1" s="5"/>
      <c r="P1" s="4"/>
      <c r="Q1" s="86"/>
      <c r="R1" s="4"/>
      <c r="S1" s="8"/>
      <c r="T1" s="4"/>
      <c r="U1" s="9"/>
      <c r="V1" s="2"/>
      <c r="W1" s="2"/>
      <c r="X1" s="2"/>
      <c r="Y1" s="2"/>
      <c r="Z1" s="2"/>
      <c r="AB1" s="8"/>
      <c r="AC1" s="2"/>
      <c r="AD1" s="2"/>
      <c r="AE1" s="2"/>
      <c r="AF1" s="2"/>
      <c r="AG1" s="11"/>
      <c r="AH1" s="12"/>
      <c r="AI1" s="13"/>
      <c r="AJ1" s="13"/>
    </row>
    <row r="2" spans="1:43" x14ac:dyDescent="0.2">
      <c r="A2" s="87"/>
      <c r="B2" s="2"/>
      <c r="D2" s="2"/>
      <c r="E2" s="2"/>
      <c r="F2" s="2"/>
      <c r="G2" s="15"/>
      <c r="H2" s="15"/>
      <c r="I2" s="16"/>
      <c r="J2" s="17"/>
      <c r="K2" s="16"/>
      <c r="L2" s="17"/>
      <c r="M2" s="15"/>
      <c r="N2" s="15"/>
      <c r="O2" s="16"/>
      <c r="P2" s="15"/>
      <c r="Q2" s="88"/>
      <c r="R2" s="15"/>
      <c r="S2" s="19"/>
      <c r="T2" s="15"/>
      <c r="U2" s="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1"/>
      <c r="AH2" s="12"/>
      <c r="AI2" s="13"/>
      <c r="AJ2" s="13"/>
    </row>
    <row r="3" spans="1:43" x14ac:dyDescent="0.2">
      <c r="A3" s="2"/>
    </row>
    <row r="7" spans="1:43" ht="13.5" thickBot="1" x14ac:dyDescent="0.25"/>
    <row r="8" spans="1:43" ht="14.25" thickTop="1" thickBot="1" x14ac:dyDescent="0.25">
      <c r="A8" s="89" t="s">
        <v>1</v>
      </c>
      <c r="B8" s="90" t="s">
        <v>2</v>
      </c>
      <c r="C8" s="91" t="s">
        <v>3</v>
      </c>
      <c r="D8" s="29"/>
      <c r="E8" s="29"/>
      <c r="F8" s="29"/>
      <c r="G8" s="29"/>
      <c r="H8" s="29"/>
      <c r="I8" s="29"/>
      <c r="J8" s="29"/>
      <c r="K8" s="29"/>
      <c r="L8" s="9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  <c r="AD8" s="30"/>
      <c r="AE8" s="30"/>
      <c r="AF8" s="30"/>
      <c r="AG8" s="31"/>
      <c r="AH8" s="31"/>
      <c r="AI8" s="32"/>
      <c r="AJ8" s="33"/>
    </row>
    <row r="9" spans="1:43" ht="12.75" customHeight="1" thickBot="1" x14ac:dyDescent="0.25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11"/>
      <c r="M9" s="2"/>
      <c r="N9" s="2"/>
      <c r="O9" s="27"/>
      <c r="P9" s="2"/>
      <c r="Q9" s="28"/>
      <c r="R9" s="2"/>
      <c r="S9" s="9"/>
      <c r="T9" s="2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34">
        <f>SUM(AH12:AH564)</f>
        <v>6</v>
      </c>
      <c r="AI9" s="34">
        <f>SUM(AI12:AI664)</f>
        <v>3</v>
      </c>
      <c r="AJ9" s="34">
        <f>SUM(AJ12:AJ1073)</f>
        <v>0</v>
      </c>
      <c r="AK9" s="12"/>
      <c r="AP9" s="35">
        <f>SUM(AP12:AP207)</f>
        <v>10</v>
      </c>
      <c r="AQ9" s="36"/>
    </row>
    <row r="10" spans="1:43" ht="13.5" thickBot="1" x14ac:dyDescent="0.25">
      <c r="A10" s="14"/>
      <c r="B10" s="14"/>
      <c r="C10" s="14"/>
      <c r="D10" s="2"/>
      <c r="E10" s="2"/>
      <c r="F10" s="2"/>
      <c r="G10" s="2"/>
      <c r="H10" s="2"/>
      <c r="I10" s="27"/>
      <c r="J10" s="11"/>
      <c r="K10" s="27"/>
      <c r="L10" s="11"/>
      <c r="M10" s="2"/>
      <c r="N10" s="2"/>
      <c r="O10" s="27"/>
      <c r="P10" s="2"/>
      <c r="Q10" s="28"/>
      <c r="R10" s="2"/>
      <c r="S10" s="9"/>
      <c r="T10" s="2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</row>
    <row r="11" spans="1:43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5" t="s">
        <v>5</v>
      </c>
      <c r="M11" s="43" t="s">
        <v>9</v>
      </c>
      <c r="N11" s="43" t="s">
        <v>5</v>
      </c>
      <c r="O11" s="44" t="s">
        <v>10</v>
      </c>
      <c r="P11" s="43" t="s">
        <v>5</v>
      </c>
      <c r="Q11" s="46" t="s">
        <v>11</v>
      </c>
      <c r="R11" s="43" t="s">
        <v>5</v>
      </c>
      <c r="S11" s="47" t="s">
        <v>12</v>
      </c>
      <c r="T11" s="43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55" t="str">
        <f>'[3]medaille 2023'!AO7</f>
        <v>9 sept.</v>
      </c>
      <c r="AP11" s="56" t="s">
        <v>24</v>
      </c>
    </row>
    <row r="12" spans="1:43" ht="13.5" thickTop="1" x14ac:dyDescent="0.2">
      <c r="A12" s="57" t="s">
        <v>25</v>
      </c>
      <c r="B12" s="58" t="s">
        <v>77</v>
      </c>
      <c r="C12" s="58" t="s">
        <v>78</v>
      </c>
      <c r="D12" s="59">
        <v>0</v>
      </c>
      <c r="E12" s="60"/>
      <c r="F12" s="61"/>
      <c r="G12" s="62">
        <v>11.3</v>
      </c>
      <c r="H12" s="63">
        <v>3</v>
      </c>
      <c r="I12" s="64"/>
      <c r="J12" s="63"/>
      <c r="K12" s="64">
        <v>16.5</v>
      </c>
      <c r="L12" s="63">
        <v>2</v>
      </c>
      <c r="M12" s="64"/>
      <c r="N12" s="63"/>
      <c r="O12" s="65"/>
      <c r="P12" s="64"/>
      <c r="Q12" s="66"/>
      <c r="R12" s="64"/>
      <c r="S12" s="64"/>
      <c r="T12" s="64"/>
      <c r="U12" s="78">
        <v>3.5381999999999998</v>
      </c>
      <c r="V12" s="63">
        <v>1</v>
      </c>
      <c r="W12" s="64">
        <v>4.2</v>
      </c>
      <c r="X12" s="63">
        <v>2</v>
      </c>
      <c r="Y12" s="64">
        <v>1.3</v>
      </c>
      <c r="Z12" s="63">
        <v>3</v>
      </c>
      <c r="AA12" s="64">
        <v>6.74</v>
      </c>
      <c r="AB12" s="63">
        <v>1</v>
      </c>
      <c r="AC12" s="64">
        <v>15.8</v>
      </c>
      <c r="AD12" s="63">
        <v>1</v>
      </c>
      <c r="AE12" s="64">
        <v>14.71</v>
      </c>
      <c r="AF12" s="67">
        <v>2</v>
      </c>
      <c r="AG12" s="68">
        <v>15</v>
      </c>
      <c r="AH12" s="69" t="s">
        <v>28</v>
      </c>
      <c r="AI12" s="70">
        <v>1</v>
      </c>
      <c r="AJ12" s="71" t="s">
        <v>28</v>
      </c>
      <c r="AK12" s="72">
        <v>4</v>
      </c>
      <c r="AL12" s="73">
        <v>1</v>
      </c>
      <c r="AM12" s="73">
        <v>1</v>
      </c>
      <c r="AN12" s="73">
        <v>1</v>
      </c>
      <c r="AO12" s="74">
        <v>1</v>
      </c>
      <c r="AP12" s="75">
        <v>1</v>
      </c>
    </row>
    <row r="13" spans="1:43" x14ac:dyDescent="0.2">
      <c r="A13" s="57" t="s">
        <v>25</v>
      </c>
      <c r="B13" s="58" t="s">
        <v>77</v>
      </c>
      <c r="C13" s="58" t="s">
        <v>79</v>
      </c>
      <c r="D13" s="59">
        <v>0</v>
      </c>
      <c r="E13" s="76"/>
      <c r="F13" s="77"/>
      <c r="G13" s="62">
        <v>12.54</v>
      </c>
      <c r="H13" s="63">
        <v>2</v>
      </c>
      <c r="I13" s="64"/>
      <c r="J13" s="63"/>
      <c r="K13" s="64">
        <v>17.48</v>
      </c>
      <c r="L13" s="63">
        <v>2</v>
      </c>
      <c r="M13" s="64"/>
      <c r="N13" s="63"/>
      <c r="O13" s="65"/>
      <c r="P13" s="64"/>
      <c r="Q13" s="66"/>
      <c r="R13" s="63"/>
      <c r="S13" s="64"/>
      <c r="T13" s="64"/>
      <c r="U13" s="78">
        <v>4.2041000000000004</v>
      </c>
      <c r="V13" s="63">
        <v>0</v>
      </c>
      <c r="W13" s="64">
        <v>3.47</v>
      </c>
      <c r="X13" s="63">
        <v>1</v>
      </c>
      <c r="Y13" s="64">
        <v>1.2</v>
      </c>
      <c r="Z13" s="63">
        <v>2</v>
      </c>
      <c r="AA13" s="64">
        <v>6.39</v>
      </c>
      <c r="AB13" s="63">
        <v>1</v>
      </c>
      <c r="AC13" s="64">
        <v>21.14</v>
      </c>
      <c r="AD13" s="63">
        <v>2</v>
      </c>
      <c r="AE13" s="64">
        <v>13.23</v>
      </c>
      <c r="AF13" s="67">
        <v>1</v>
      </c>
      <c r="AG13" s="68">
        <v>11</v>
      </c>
      <c r="AH13" s="69">
        <v>1</v>
      </c>
      <c r="AI13" s="70" t="s">
        <v>28</v>
      </c>
      <c r="AJ13" s="71" t="s">
        <v>28</v>
      </c>
      <c r="AK13" s="72">
        <v>3</v>
      </c>
      <c r="AL13" s="73">
        <v>1</v>
      </c>
      <c r="AM13" s="73">
        <v>1</v>
      </c>
      <c r="AN13" s="73">
        <v>0</v>
      </c>
      <c r="AO13" s="74">
        <v>1</v>
      </c>
      <c r="AP13" s="75">
        <v>1</v>
      </c>
    </row>
    <row r="14" spans="1:43" x14ac:dyDescent="0.2">
      <c r="A14" s="57" t="s">
        <v>25</v>
      </c>
      <c r="B14" s="58" t="s">
        <v>77</v>
      </c>
      <c r="C14" s="58" t="s">
        <v>80</v>
      </c>
      <c r="D14" s="59">
        <v>0</v>
      </c>
      <c r="E14" s="76"/>
      <c r="F14" s="77"/>
      <c r="G14" s="62">
        <v>12.97</v>
      </c>
      <c r="H14" s="63">
        <v>1</v>
      </c>
      <c r="I14" s="64"/>
      <c r="J14" s="63"/>
      <c r="K14" s="64">
        <v>16.64</v>
      </c>
      <c r="L14" s="63">
        <v>2</v>
      </c>
      <c r="M14" s="64"/>
      <c r="N14" s="63"/>
      <c r="O14" s="65"/>
      <c r="P14" s="64"/>
      <c r="Q14" s="66"/>
      <c r="R14" s="63"/>
      <c r="S14" s="64"/>
      <c r="T14" s="64"/>
      <c r="U14" s="78">
        <v>3.5752999999999999</v>
      </c>
      <c r="V14" s="63">
        <v>1</v>
      </c>
      <c r="W14" s="64">
        <v>3.6</v>
      </c>
      <c r="X14" s="63">
        <v>1</v>
      </c>
      <c r="Y14" s="64">
        <v>1.35</v>
      </c>
      <c r="Z14" s="63">
        <v>3</v>
      </c>
      <c r="AA14" s="64">
        <v>5.25</v>
      </c>
      <c r="AB14" s="63">
        <v>1</v>
      </c>
      <c r="AC14" s="64">
        <v>10.34</v>
      </c>
      <c r="AD14" s="63">
        <v>0</v>
      </c>
      <c r="AE14" s="64">
        <v>11.02</v>
      </c>
      <c r="AF14" s="67">
        <v>1</v>
      </c>
      <c r="AG14" s="68">
        <v>10</v>
      </c>
      <c r="AH14" s="69">
        <v>1</v>
      </c>
      <c r="AI14" s="70" t="s">
        <v>28</v>
      </c>
      <c r="AJ14" s="71" t="s">
        <v>28</v>
      </c>
      <c r="AK14" s="72">
        <v>4</v>
      </c>
      <c r="AL14" s="73">
        <v>1</v>
      </c>
      <c r="AM14" s="73">
        <v>1</v>
      </c>
      <c r="AN14" s="73">
        <v>1</v>
      </c>
      <c r="AO14" s="74">
        <v>1</v>
      </c>
      <c r="AP14" s="75">
        <v>1</v>
      </c>
    </row>
    <row r="15" spans="1:43" x14ac:dyDescent="0.2">
      <c r="A15" s="57" t="s">
        <v>41</v>
      </c>
      <c r="B15" s="58" t="s">
        <v>77</v>
      </c>
      <c r="C15" s="58" t="s">
        <v>81</v>
      </c>
      <c r="D15" s="59">
        <v>0</v>
      </c>
      <c r="E15" s="76">
        <v>9.34</v>
      </c>
      <c r="F15" s="77">
        <v>3</v>
      </c>
      <c r="G15" s="62"/>
      <c r="H15" s="63"/>
      <c r="I15" s="64">
        <v>12.47</v>
      </c>
      <c r="J15" s="63">
        <v>2</v>
      </c>
      <c r="K15" s="64"/>
      <c r="L15" s="63"/>
      <c r="M15" s="64"/>
      <c r="N15" s="63"/>
      <c r="O15" s="65"/>
      <c r="P15" s="63"/>
      <c r="Q15" s="66">
        <v>2.0836000000000001</v>
      </c>
      <c r="R15" s="63">
        <v>2</v>
      </c>
      <c r="S15" s="66"/>
      <c r="T15" s="63"/>
      <c r="U15" s="78"/>
      <c r="V15" s="63"/>
      <c r="W15" s="64">
        <v>4.03</v>
      </c>
      <c r="X15" s="63">
        <v>3</v>
      </c>
      <c r="Y15" s="64">
        <v>1.25</v>
      </c>
      <c r="Z15" s="63">
        <v>3</v>
      </c>
      <c r="AA15" s="64">
        <v>5.81</v>
      </c>
      <c r="AB15" s="63">
        <v>1</v>
      </c>
      <c r="AC15" s="64">
        <v>11.28</v>
      </c>
      <c r="AD15" s="63">
        <v>1</v>
      </c>
      <c r="AE15" s="64">
        <v>15.86</v>
      </c>
      <c r="AF15" s="67">
        <v>2</v>
      </c>
      <c r="AG15" s="68">
        <v>17</v>
      </c>
      <c r="AH15" s="69" t="s">
        <v>28</v>
      </c>
      <c r="AI15" s="70">
        <v>1</v>
      </c>
      <c r="AJ15" s="71" t="s">
        <v>28</v>
      </c>
      <c r="AK15" s="72">
        <v>3</v>
      </c>
      <c r="AL15" s="73">
        <v>1</v>
      </c>
      <c r="AM15" s="73">
        <v>0</v>
      </c>
      <c r="AN15" s="73">
        <v>1</v>
      </c>
      <c r="AO15" s="74">
        <v>1</v>
      </c>
      <c r="AP15" s="75">
        <v>1</v>
      </c>
    </row>
    <row r="16" spans="1:43" x14ac:dyDescent="0.2">
      <c r="A16" s="57" t="s">
        <v>41</v>
      </c>
      <c r="B16" s="58" t="s">
        <v>77</v>
      </c>
      <c r="C16" s="58" t="s">
        <v>82</v>
      </c>
      <c r="D16" s="59">
        <v>0</v>
      </c>
      <c r="E16" s="76">
        <v>9.76</v>
      </c>
      <c r="F16" s="77">
        <v>2</v>
      </c>
      <c r="G16" s="62"/>
      <c r="H16" s="63"/>
      <c r="I16" s="64">
        <v>12.69</v>
      </c>
      <c r="J16" s="63">
        <v>2</v>
      </c>
      <c r="K16" s="64"/>
      <c r="L16" s="63"/>
      <c r="M16" s="64"/>
      <c r="N16" s="63"/>
      <c r="O16" s="65"/>
      <c r="P16" s="63"/>
      <c r="Q16" s="66">
        <v>2.2218</v>
      </c>
      <c r="R16" s="63">
        <v>1</v>
      </c>
      <c r="S16" s="66"/>
      <c r="T16" s="63"/>
      <c r="U16" s="78"/>
      <c r="V16" s="63"/>
      <c r="W16" s="64">
        <v>3.47</v>
      </c>
      <c r="X16" s="63">
        <v>1</v>
      </c>
      <c r="Y16" s="64">
        <v>1.25</v>
      </c>
      <c r="Z16" s="63">
        <v>3</v>
      </c>
      <c r="AA16" s="64">
        <v>6.58</v>
      </c>
      <c r="AB16" s="63">
        <v>2</v>
      </c>
      <c r="AC16" s="64">
        <v>14.48</v>
      </c>
      <c r="AD16" s="63">
        <v>2</v>
      </c>
      <c r="AE16" s="64">
        <v>15.7</v>
      </c>
      <c r="AF16" s="67">
        <v>2</v>
      </c>
      <c r="AG16" s="68">
        <v>15</v>
      </c>
      <c r="AH16" s="69" t="s">
        <v>28</v>
      </c>
      <c r="AI16" s="70">
        <v>1</v>
      </c>
      <c r="AJ16" s="71" t="s">
        <v>28</v>
      </c>
      <c r="AK16" s="72">
        <v>3</v>
      </c>
      <c r="AL16" s="73">
        <v>1</v>
      </c>
      <c r="AM16" s="73">
        <v>0</v>
      </c>
      <c r="AN16" s="73">
        <v>1</v>
      </c>
      <c r="AO16" s="74">
        <v>1</v>
      </c>
      <c r="AP16" s="75">
        <v>1</v>
      </c>
    </row>
    <row r="17" spans="1:42" x14ac:dyDescent="0.2">
      <c r="A17" s="57" t="s">
        <v>41</v>
      </c>
      <c r="B17" s="58" t="s">
        <v>77</v>
      </c>
      <c r="C17" s="58" t="s">
        <v>83</v>
      </c>
      <c r="D17" s="59">
        <v>0</v>
      </c>
      <c r="E17" s="76">
        <v>0</v>
      </c>
      <c r="F17" s="77">
        <v>0</v>
      </c>
      <c r="G17" s="62"/>
      <c r="H17" s="63"/>
      <c r="I17" s="64">
        <v>13.41</v>
      </c>
      <c r="J17" s="63">
        <v>2</v>
      </c>
      <c r="K17" s="64"/>
      <c r="L17" s="63"/>
      <c r="M17" s="64"/>
      <c r="N17" s="63"/>
      <c r="O17" s="65"/>
      <c r="P17" s="63"/>
      <c r="Q17" s="66">
        <v>2.1215000000000002</v>
      </c>
      <c r="R17" s="63">
        <v>2</v>
      </c>
      <c r="S17" s="64"/>
      <c r="T17" s="64"/>
      <c r="U17" s="78"/>
      <c r="V17" s="63"/>
      <c r="W17" s="64">
        <v>0</v>
      </c>
      <c r="X17" s="63">
        <v>0</v>
      </c>
      <c r="Y17" s="64">
        <v>1.05</v>
      </c>
      <c r="Z17" s="63">
        <v>1</v>
      </c>
      <c r="AA17" s="64">
        <v>0</v>
      </c>
      <c r="AB17" s="63">
        <v>0</v>
      </c>
      <c r="AC17" s="64">
        <v>0</v>
      </c>
      <c r="AD17" s="63">
        <v>0</v>
      </c>
      <c r="AE17" s="64">
        <v>12.6</v>
      </c>
      <c r="AF17" s="67">
        <v>2</v>
      </c>
      <c r="AG17" s="68">
        <v>7</v>
      </c>
      <c r="AH17" s="69" t="s">
        <v>28</v>
      </c>
      <c r="AI17" s="70" t="s">
        <v>28</v>
      </c>
      <c r="AJ17" s="71" t="s">
        <v>28</v>
      </c>
      <c r="AK17" s="72">
        <v>1</v>
      </c>
      <c r="AL17" s="73">
        <v>1</v>
      </c>
      <c r="AM17" s="73">
        <v>0</v>
      </c>
      <c r="AN17" s="73">
        <v>0</v>
      </c>
      <c r="AO17" s="74">
        <v>0</v>
      </c>
      <c r="AP17" s="75">
        <v>1</v>
      </c>
    </row>
    <row r="18" spans="1:42" x14ac:dyDescent="0.2">
      <c r="A18" s="57" t="s">
        <v>41</v>
      </c>
      <c r="B18" s="58" t="s">
        <v>77</v>
      </c>
      <c r="C18" s="58" t="s">
        <v>84</v>
      </c>
      <c r="D18" s="59">
        <v>0</v>
      </c>
      <c r="E18" s="76">
        <v>10.28</v>
      </c>
      <c r="F18" s="77">
        <v>2</v>
      </c>
      <c r="G18" s="62"/>
      <c r="H18" s="63"/>
      <c r="I18" s="64">
        <v>15.19</v>
      </c>
      <c r="J18" s="63">
        <v>1</v>
      </c>
      <c r="K18" s="64"/>
      <c r="L18" s="63"/>
      <c r="M18" s="64"/>
      <c r="N18" s="63"/>
      <c r="O18" s="65"/>
      <c r="P18" s="64"/>
      <c r="Q18" s="66">
        <v>2.1292</v>
      </c>
      <c r="R18" s="63">
        <v>2</v>
      </c>
      <c r="S18" s="64"/>
      <c r="T18" s="64"/>
      <c r="U18" s="78"/>
      <c r="V18" s="63"/>
      <c r="W18" s="64">
        <v>2.93</v>
      </c>
      <c r="X18" s="63">
        <v>1</v>
      </c>
      <c r="Y18" s="64">
        <v>1.1000000000000001</v>
      </c>
      <c r="Z18" s="63">
        <v>2</v>
      </c>
      <c r="AA18" s="64">
        <v>6.9</v>
      </c>
      <c r="AB18" s="63">
        <v>2</v>
      </c>
      <c r="AC18" s="64">
        <v>11.83</v>
      </c>
      <c r="AD18" s="63">
        <v>1</v>
      </c>
      <c r="AE18" s="64">
        <v>11.62</v>
      </c>
      <c r="AF18" s="67">
        <v>1</v>
      </c>
      <c r="AG18" s="68">
        <v>12</v>
      </c>
      <c r="AH18" s="69">
        <v>1</v>
      </c>
      <c r="AI18" s="70" t="s">
        <v>28</v>
      </c>
      <c r="AJ18" s="71" t="s">
        <v>28</v>
      </c>
      <c r="AK18" s="72">
        <v>3</v>
      </c>
      <c r="AL18" s="73">
        <v>1</v>
      </c>
      <c r="AM18" s="73">
        <v>1</v>
      </c>
      <c r="AN18" s="73">
        <v>1</v>
      </c>
      <c r="AO18" s="74">
        <v>0</v>
      </c>
      <c r="AP18" s="75">
        <v>1</v>
      </c>
    </row>
    <row r="19" spans="1:42" x14ac:dyDescent="0.2">
      <c r="A19" s="57" t="s">
        <v>41</v>
      </c>
      <c r="B19" s="58" t="s">
        <v>77</v>
      </c>
      <c r="C19" s="58" t="s">
        <v>85</v>
      </c>
      <c r="D19" s="59">
        <v>0</v>
      </c>
      <c r="E19" s="76">
        <v>10.36</v>
      </c>
      <c r="F19" s="77">
        <v>1</v>
      </c>
      <c r="G19" s="62"/>
      <c r="H19" s="63"/>
      <c r="I19" s="64">
        <v>15.07</v>
      </c>
      <c r="J19" s="63">
        <v>1</v>
      </c>
      <c r="K19" s="64"/>
      <c r="L19" s="63"/>
      <c r="M19" s="64"/>
      <c r="N19" s="63"/>
      <c r="O19" s="65"/>
      <c r="P19" s="64"/>
      <c r="Q19" s="66">
        <v>2.2231000000000001</v>
      </c>
      <c r="R19" s="63">
        <v>1</v>
      </c>
      <c r="S19" s="64"/>
      <c r="T19" s="64"/>
      <c r="U19" s="78"/>
      <c r="V19" s="63"/>
      <c r="W19" s="64">
        <v>3.25</v>
      </c>
      <c r="X19" s="63">
        <v>1</v>
      </c>
      <c r="Y19" s="64">
        <v>1</v>
      </c>
      <c r="Z19" s="63">
        <v>1</v>
      </c>
      <c r="AA19" s="64">
        <v>7.05</v>
      </c>
      <c r="AB19" s="63">
        <v>2</v>
      </c>
      <c r="AC19" s="64">
        <v>13.31</v>
      </c>
      <c r="AD19" s="63">
        <v>1</v>
      </c>
      <c r="AE19" s="64">
        <v>13.11</v>
      </c>
      <c r="AF19" s="67">
        <v>2</v>
      </c>
      <c r="AG19" s="68">
        <v>10</v>
      </c>
      <c r="AH19" s="69">
        <v>1</v>
      </c>
      <c r="AI19" s="70" t="s">
        <v>28</v>
      </c>
      <c r="AJ19" s="71" t="s">
        <v>28</v>
      </c>
      <c r="AK19" s="72">
        <v>4</v>
      </c>
      <c r="AL19" s="73">
        <v>1</v>
      </c>
      <c r="AM19" s="73">
        <v>1</v>
      </c>
      <c r="AN19" s="73">
        <v>1</v>
      </c>
      <c r="AO19" s="74">
        <v>1</v>
      </c>
      <c r="AP19" s="75">
        <v>1</v>
      </c>
    </row>
    <row r="20" spans="1:42" x14ac:dyDescent="0.2">
      <c r="A20" s="57" t="s">
        <v>41</v>
      </c>
      <c r="B20" s="58" t="s">
        <v>77</v>
      </c>
      <c r="C20" s="58" t="s">
        <v>86</v>
      </c>
      <c r="D20" s="59">
        <v>0</v>
      </c>
      <c r="E20" s="76">
        <v>11.15</v>
      </c>
      <c r="F20" s="77">
        <v>1</v>
      </c>
      <c r="G20" s="62"/>
      <c r="H20" s="63"/>
      <c r="I20" s="64">
        <v>18.25</v>
      </c>
      <c r="J20" s="63">
        <v>0</v>
      </c>
      <c r="K20" s="64"/>
      <c r="L20" s="63"/>
      <c r="M20" s="64"/>
      <c r="N20" s="79"/>
      <c r="O20" s="64"/>
      <c r="P20" s="79"/>
      <c r="Q20" s="66">
        <v>2.5335000000000001</v>
      </c>
      <c r="R20" s="63">
        <v>0</v>
      </c>
      <c r="S20" s="66"/>
      <c r="T20" s="79"/>
      <c r="U20" s="78"/>
      <c r="V20" s="63"/>
      <c r="W20" s="64">
        <v>2.8</v>
      </c>
      <c r="X20" s="79">
        <v>0</v>
      </c>
      <c r="Y20" s="64">
        <v>0.9</v>
      </c>
      <c r="Z20" s="79">
        <v>1</v>
      </c>
      <c r="AA20" s="64">
        <v>4.6100000000000003</v>
      </c>
      <c r="AB20" s="79">
        <v>1</v>
      </c>
      <c r="AC20" s="64">
        <v>12.14</v>
      </c>
      <c r="AD20" s="79">
        <v>1</v>
      </c>
      <c r="AE20" s="64">
        <v>10.82</v>
      </c>
      <c r="AF20" s="80">
        <v>1</v>
      </c>
      <c r="AG20" s="68">
        <v>5</v>
      </c>
      <c r="AH20" s="69">
        <v>1</v>
      </c>
      <c r="AI20" s="70" t="s">
        <v>28</v>
      </c>
      <c r="AJ20" s="71" t="s">
        <v>28</v>
      </c>
      <c r="AK20" s="72">
        <v>4</v>
      </c>
      <c r="AL20" s="73">
        <v>1</v>
      </c>
      <c r="AM20" s="73">
        <v>1</v>
      </c>
      <c r="AN20" s="73">
        <v>1</v>
      </c>
      <c r="AO20" s="74">
        <v>1</v>
      </c>
      <c r="AP20" s="75">
        <v>1</v>
      </c>
    </row>
    <row r="21" spans="1:42" x14ac:dyDescent="0.2">
      <c r="A21" s="57" t="s">
        <v>41</v>
      </c>
      <c r="B21" s="58" t="s">
        <v>77</v>
      </c>
      <c r="C21" s="58" t="s">
        <v>87</v>
      </c>
      <c r="D21" s="59">
        <v>0</v>
      </c>
      <c r="E21" s="76">
        <v>9.9600000000000009</v>
      </c>
      <c r="F21" s="77">
        <v>2</v>
      </c>
      <c r="G21" s="62"/>
      <c r="H21" s="63"/>
      <c r="I21" s="64">
        <v>13.38</v>
      </c>
      <c r="J21" s="63">
        <v>2</v>
      </c>
      <c r="K21" s="64"/>
      <c r="L21" s="63"/>
      <c r="M21" s="64"/>
      <c r="N21" s="79"/>
      <c r="O21" s="64"/>
      <c r="P21" s="79"/>
      <c r="Q21" s="66">
        <v>2.2111000000000001</v>
      </c>
      <c r="R21" s="63">
        <v>1</v>
      </c>
      <c r="S21" s="66"/>
      <c r="T21" s="79"/>
      <c r="U21" s="78"/>
      <c r="V21" s="63"/>
      <c r="W21" s="64">
        <v>3.01</v>
      </c>
      <c r="X21" s="79">
        <v>1</v>
      </c>
      <c r="Y21" s="64">
        <v>1.1499999999999999</v>
      </c>
      <c r="Z21" s="79">
        <v>2</v>
      </c>
      <c r="AA21" s="64">
        <v>5.36</v>
      </c>
      <c r="AB21" s="79">
        <v>1</v>
      </c>
      <c r="AC21" s="64">
        <v>6.64</v>
      </c>
      <c r="AD21" s="79">
        <v>0</v>
      </c>
      <c r="AE21" s="64">
        <v>8.1</v>
      </c>
      <c r="AF21" s="80">
        <v>1</v>
      </c>
      <c r="AG21" s="68">
        <v>10</v>
      </c>
      <c r="AH21" s="69">
        <v>1</v>
      </c>
      <c r="AI21" s="70" t="s">
        <v>28</v>
      </c>
      <c r="AJ21" s="71" t="s">
        <v>28</v>
      </c>
      <c r="AK21" s="72">
        <v>3</v>
      </c>
      <c r="AL21" s="73">
        <v>0</v>
      </c>
      <c r="AM21" s="73">
        <v>1</v>
      </c>
      <c r="AN21" s="73">
        <v>1</v>
      </c>
      <c r="AO21" s="74">
        <v>1</v>
      </c>
      <c r="AP21" s="75">
        <v>1</v>
      </c>
    </row>
    <row r="22" spans="1:42" x14ac:dyDescent="0.2">
      <c r="A22" s="57" t="s">
        <v>59</v>
      </c>
      <c r="B22" s="58" t="s">
        <v>77</v>
      </c>
      <c r="C22" s="58" t="s">
        <v>88</v>
      </c>
      <c r="D22" s="59">
        <v>0</v>
      </c>
      <c r="E22" s="76"/>
      <c r="F22" s="77"/>
      <c r="G22" s="62">
        <v>0</v>
      </c>
      <c r="H22" s="63">
        <v>0</v>
      </c>
      <c r="I22" s="64"/>
      <c r="J22" s="63"/>
      <c r="K22" s="64">
        <v>15.97</v>
      </c>
      <c r="L22" s="63">
        <v>2</v>
      </c>
      <c r="M22" s="64"/>
      <c r="N22" s="79"/>
      <c r="O22" s="64"/>
      <c r="P22" s="79"/>
      <c r="Q22" s="66">
        <v>0</v>
      </c>
      <c r="R22" s="63">
        <v>0</v>
      </c>
      <c r="S22" s="66"/>
      <c r="T22" s="79"/>
      <c r="U22" s="78"/>
      <c r="V22" s="63"/>
      <c r="W22" s="64">
        <v>4.16</v>
      </c>
      <c r="X22" s="79">
        <v>2</v>
      </c>
      <c r="Y22" s="64">
        <v>0</v>
      </c>
      <c r="Z22" s="79">
        <v>0</v>
      </c>
      <c r="AA22" s="64">
        <v>6.78</v>
      </c>
      <c r="AB22" s="79">
        <v>2</v>
      </c>
      <c r="AC22" s="64">
        <v>19.079999999999998</v>
      </c>
      <c r="AD22" s="79">
        <v>2</v>
      </c>
      <c r="AE22" s="64">
        <v>0</v>
      </c>
      <c r="AF22" s="80">
        <v>0</v>
      </c>
      <c r="AG22" s="68">
        <v>8</v>
      </c>
      <c r="AH22" s="69" t="s">
        <v>28</v>
      </c>
      <c r="AI22" s="70" t="s">
        <v>28</v>
      </c>
      <c r="AJ22" s="71" t="s">
        <v>28</v>
      </c>
      <c r="AK22" s="72">
        <v>1</v>
      </c>
      <c r="AL22" s="73">
        <v>1</v>
      </c>
      <c r="AM22" s="73">
        <v>0</v>
      </c>
      <c r="AN22" s="73">
        <v>0</v>
      </c>
      <c r="AO22" s="74">
        <v>0</v>
      </c>
      <c r="AP22" s="75"/>
    </row>
    <row r="23" spans="1:42" x14ac:dyDescent="0.2">
      <c r="A23" s="57" t="s">
        <v>59</v>
      </c>
      <c r="B23" s="58" t="s">
        <v>77</v>
      </c>
      <c r="C23" s="58" t="s">
        <v>89</v>
      </c>
      <c r="D23" s="59">
        <v>0</v>
      </c>
      <c r="E23" s="76"/>
      <c r="F23" s="77"/>
      <c r="G23" s="62">
        <v>0</v>
      </c>
      <c r="H23" s="63">
        <v>0</v>
      </c>
      <c r="I23" s="64"/>
      <c r="J23" s="63"/>
      <c r="K23" s="64">
        <v>16.97</v>
      </c>
      <c r="L23" s="63">
        <v>2</v>
      </c>
      <c r="M23" s="64"/>
      <c r="N23" s="79"/>
      <c r="O23" s="64"/>
      <c r="P23" s="79"/>
      <c r="Q23" s="66">
        <v>0</v>
      </c>
      <c r="R23" s="63">
        <v>0</v>
      </c>
      <c r="S23" s="66"/>
      <c r="T23" s="79"/>
      <c r="U23" s="78"/>
      <c r="V23" s="63"/>
      <c r="W23" s="64">
        <v>3.58</v>
      </c>
      <c r="X23" s="79">
        <v>1</v>
      </c>
      <c r="Y23" s="64">
        <v>0</v>
      </c>
      <c r="Z23" s="79">
        <v>0</v>
      </c>
      <c r="AA23" s="64">
        <v>5.05</v>
      </c>
      <c r="AB23" s="79">
        <v>1</v>
      </c>
      <c r="AC23" s="64">
        <v>12.56</v>
      </c>
      <c r="AD23" s="79">
        <v>1</v>
      </c>
      <c r="AE23" s="64">
        <v>0</v>
      </c>
      <c r="AF23" s="80">
        <v>0</v>
      </c>
      <c r="AG23" s="68">
        <v>5</v>
      </c>
      <c r="AH23" s="69" t="s">
        <v>28</v>
      </c>
      <c r="AI23" s="70" t="s">
        <v>28</v>
      </c>
      <c r="AJ23" s="71" t="s">
        <v>28</v>
      </c>
      <c r="AK23" s="72">
        <v>1</v>
      </c>
      <c r="AL23" s="73">
        <v>1</v>
      </c>
      <c r="AM23" s="73">
        <v>0</v>
      </c>
      <c r="AN23" s="73">
        <v>0</v>
      </c>
      <c r="AO23" s="74">
        <v>0</v>
      </c>
      <c r="AP23" s="75"/>
    </row>
    <row r="24" spans="1:42" x14ac:dyDescent="0.2">
      <c r="A24" s="57"/>
      <c r="B24" s="58"/>
      <c r="C24" s="58"/>
      <c r="D24" s="59"/>
      <c r="E24" s="76"/>
      <c r="F24" s="77"/>
      <c r="G24" s="62"/>
      <c r="H24" s="63"/>
      <c r="I24" s="64"/>
      <c r="J24" s="63"/>
      <c r="K24" s="64"/>
      <c r="L24" s="63"/>
      <c r="M24" s="64"/>
      <c r="N24" s="79"/>
      <c r="O24" s="64"/>
      <c r="P24" s="79"/>
      <c r="Q24" s="66"/>
      <c r="R24" s="63"/>
      <c r="S24" s="66"/>
      <c r="T24" s="79"/>
      <c r="U24" s="78"/>
      <c r="V24" s="63"/>
      <c r="W24" s="64"/>
      <c r="X24" s="79"/>
      <c r="Y24" s="64"/>
      <c r="Z24" s="79"/>
      <c r="AA24" s="64"/>
      <c r="AB24" s="79"/>
      <c r="AC24" s="64"/>
      <c r="AD24" s="79"/>
      <c r="AE24" s="64"/>
      <c r="AF24" s="80"/>
      <c r="AG24" s="68"/>
      <c r="AH24" s="69"/>
      <c r="AI24" s="70"/>
      <c r="AJ24" s="71"/>
      <c r="AK24" s="72"/>
      <c r="AL24" s="73"/>
      <c r="AM24" s="73"/>
      <c r="AN24" s="73"/>
      <c r="AO24" s="74"/>
      <c r="AP24" s="75"/>
    </row>
    <row r="25" spans="1:42" x14ac:dyDescent="0.2">
      <c r="A25" s="57"/>
      <c r="B25" s="58"/>
      <c r="C25" s="58"/>
      <c r="D25" s="59"/>
      <c r="E25" s="76"/>
      <c r="F25" s="77"/>
      <c r="G25" s="62"/>
      <c r="H25" s="63"/>
      <c r="I25" s="64"/>
      <c r="J25" s="63"/>
      <c r="K25" s="64"/>
      <c r="L25" s="63"/>
      <c r="M25" s="64"/>
      <c r="N25" s="79"/>
      <c r="O25" s="64"/>
      <c r="P25" s="79"/>
      <c r="Q25" s="66"/>
      <c r="R25" s="63"/>
      <c r="S25" s="66"/>
      <c r="T25" s="79"/>
      <c r="U25" s="78"/>
      <c r="V25" s="63"/>
      <c r="W25" s="64"/>
      <c r="X25" s="79"/>
      <c r="Y25" s="64"/>
      <c r="Z25" s="79"/>
      <c r="AA25" s="64"/>
      <c r="AB25" s="79"/>
      <c r="AC25" s="64"/>
      <c r="AD25" s="79"/>
      <c r="AE25" s="64"/>
      <c r="AF25" s="80"/>
      <c r="AG25" s="68"/>
      <c r="AH25" s="69"/>
      <c r="AI25" s="70"/>
      <c r="AJ25" s="71"/>
      <c r="AK25" s="72"/>
      <c r="AL25" s="73"/>
      <c r="AM25" s="73"/>
      <c r="AN25" s="73"/>
      <c r="AO25" s="74"/>
      <c r="AP25" s="75"/>
    </row>
    <row r="26" spans="1:42" x14ac:dyDescent="0.2">
      <c r="A26" s="57"/>
      <c r="B26" s="58"/>
      <c r="C26" s="58"/>
      <c r="D26" s="59"/>
      <c r="E26" s="76"/>
      <c r="F26" s="77"/>
      <c r="G26" s="62"/>
      <c r="H26" s="63"/>
      <c r="I26" s="64"/>
      <c r="J26" s="63"/>
      <c r="K26" s="64"/>
      <c r="L26" s="63"/>
      <c r="M26" s="64"/>
      <c r="N26" s="79"/>
      <c r="O26" s="64"/>
      <c r="P26" s="79"/>
      <c r="Q26" s="66"/>
      <c r="R26" s="63"/>
      <c r="S26" s="66"/>
      <c r="T26" s="79"/>
      <c r="U26" s="78"/>
      <c r="V26" s="63"/>
      <c r="W26" s="64"/>
      <c r="X26" s="79"/>
      <c r="Y26" s="64"/>
      <c r="Z26" s="79"/>
      <c r="AA26" s="64"/>
      <c r="AB26" s="79"/>
      <c r="AC26" s="64"/>
      <c r="AD26" s="79"/>
      <c r="AE26" s="64"/>
      <c r="AF26" s="80"/>
      <c r="AG26" s="68"/>
      <c r="AH26" s="69"/>
      <c r="AI26" s="70"/>
      <c r="AJ26" s="71"/>
      <c r="AK26" s="72"/>
      <c r="AL26" s="73"/>
      <c r="AM26" s="73"/>
      <c r="AN26" s="73"/>
      <c r="AO26" s="74"/>
      <c r="AP26" s="75"/>
    </row>
    <row r="27" spans="1:42" x14ac:dyDescent="0.2">
      <c r="A27" s="57"/>
      <c r="B27" s="58"/>
      <c r="C27" s="58"/>
      <c r="D27" s="59"/>
      <c r="E27" s="76"/>
      <c r="F27" s="77"/>
      <c r="G27" s="62"/>
      <c r="H27" s="63"/>
      <c r="I27" s="64"/>
      <c r="J27" s="63"/>
      <c r="K27" s="64"/>
      <c r="L27" s="63"/>
      <c r="M27" s="64"/>
      <c r="N27" s="79"/>
      <c r="O27" s="64"/>
      <c r="P27" s="79"/>
      <c r="Q27" s="66"/>
      <c r="R27" s="63"/>
      <c r="S27" s="66"/>
      <c r="T27" s="79"/>
      <c r="U27" s="78"/>
      <c r="V27" s="63"/>
      <c r="W27" s="64"/>
      <c r="X27" s="79"/>
      <c r="Y27" s="64"/>
      <c r="Z27" s="79"/>
      <c r="AA27" s="64"/>
      <c r="AB27" s="79"/>
      <c r="AC27" s="64"/>
      <c r="AD27" s="79"/>
      <c r="AE27" s="64"/>
      <c r="AF27" s="80"/>
      <c r="AG27" s="68"/>
      <c r="AH27" s="69"/>
      <c r="AI27" s="70"/>
      <c r="AJ27" s="71"/>
      <c r="AK27" s="72"/>
      <c r="AL27" s="73"/>
      <c r="AM27" s="73"/>
      <c r="AN27" s="73"/>
      <c r="AO27" s="74"/>
      <c r="AP27" s="75"/>
    </row>
    <row r="28" spans="1:42" x14ac:dyDescent="0.2">
      <c r="A28" s="57"/>
      <c r="B28" s="58"/>
      <c r="C28" s="58"/>
      <c r="D28" s="59"/>
      <c r="E28" s="76"/>
      <c r="F28" s="77"/>
      <c r="G28" s="62"/>
      <c r="H28" s="63"/>
      <c r="I28" s="64"/>
      <c r="J28" s="63"/>
      <c r="K28" s="64"/>
      <c r="L28" s="63"/>
      <c r="M28" s="64"/>
      <c r="N28" s="79"/>
      <c r="O28" s="64"/>
      <c r="P28" s="79"/>
      <c r="Q28" s="66"/>
      <c r="R28" s="63"/>
      <c r="S28" s="66"/>
      <c r="T28" s="79"/>
      <c r="U28" s="78"/>
      <c r="V28" s="63"/>
      <c r="W28" s="64"/>
      <c r="X28" s="79"/>
      <c r="Y28" s="64"/>
      <c r="Z28" s="79"/>
      <c r="AA28" s="64"/>
      <c r="AB28" s="79"/>
      <c r="AC28" s="64"/>
      <c r="AD28" s="79"/>
      <c r="AE28" s="64"/>
      <c r="AF28" s="80"/>
      <c r="AG28" s="68"/>
      <c r="AH28" s="69"/>
      <c r="AI28" s="70"/>
      <c r="AJ28" s="71"/>
      <c r="AK28" s="72"/>
      <c r="AL28" s="73"/>
      <c r="AM28" s="73"/>
      <c r="AN28" s="73"/>
      <c r="AO28" s="74"/>
      <c r="AP28" s="75"/>
    </row>
    <row r="29" spans="1:42" x14ac:dyDescent="0.2">
      <c r="A29" s="57"/>
      <c r="B29" s="58"/>
      <c r="C29" s="58"/>
      <c r="D29" s="59"/>
      <c r="E29" s="76"/>
      <c r="F29" s="77"/>
      <c r="G29" s="62"/>
      <c r="H29" s="63"/>
      <c r="I29" s="64"/>
      <c r="J29" s="63"/>
      <c r="K29" s="64"/>
      <c r="L29" s="63"/>
      <c r="M29" s="64"/>
      <c r="N29" s="79"/>
      <c r="O29" s="64"/>
      <c r="P29" s="79"/>
      <c r="Q29" s="66"/>
      <c r="R29" s="63"/>
      <c r="S29" s="66"/>
      <c r="T29" s="79"/>
      <c r="U29" s="78"/>
      <c r="V29" s="63"/>
      <c r="W29" s="64"/>
      <c r="X29" s="79"/>
      <c r="Y29" s="64"/>
      <c r="Z29" s="79"/>
      <c r="AA29" s="64"/>
      <c r="AB29" s="79"/>
      <c r="AC29" s="64"/>
      <c r="AD29" s="79"/>
      <c r="AE29" s="64"/>
      <c r="AF29" s="80"/>
      <c r="AG29" s="68"/>
      <c r="AH29" s="69"/>
      <c r="AI29" s="70"/>
      <c r="AJ29" s="71"/>
      <c r="AK29" s="72"/>
      <c r="AL29" s="73"/>
      <c r="AM29" s="73"/>
      <c r="AN29" s="73"/>
      <c r="AO29" s="74"/>
      <c r="AP29" s="75"/>
    </row>
    <row r="30" spans="1:42" x14ac:dyDescent="0.2">
      <c r="A30" s="57"/>
      <c r="B30" s="58"/>
      <c r="C30" s="58"/>
      <c r="D30" s="59"/>
      <c r="E30" s="76"/>
      <c r="F30" s="77"/>
      <c r="G30" s="62"/>
      <c r="H30" s="63"/>
      <c r="I30" s="64"/>
      <c r="J30" s="63"/>
      <c r="K30" s="64"/>
      <c r="L30" s="63"/>
      <c r="M30" s="64"/>
      <c r="N30" s="79"/>
      <c r="O30" s="64"/>
      <c r="P30" s="79"/>
      <c r="Q30" s="66"/>
      <c r="R30" s="63"/>
      <c r="S30" s="66"/>
      <c r="T30" s="79"/>
      <c r="U30" s="78"/>
      <c r="V30" s="63"/>
      <c r="W30" s="64"/>
      <c r="X30" s="79"/>
      <c r="Y30" s="64"/>
      <c r="Z30" s="79"/>
      <c r="AA30" s="64"/>
      <c r="AB30" s="79"/>
      <c r="AC30" s="64"/>
      <c r="AD30" s="79"/>
      <c r="AE30" s="64"/>
      <c r="AF30" s="80"/>
      <c r="AG30" s="68"/>
      <c r="AH30" s="69"/>
      <c r="AI30" s="70"/>
      <c r="AJ30" s="71"/>
      <c r="AK30" s="72"/>
      <c r="AL30" s="73"/>
      <c r="AM30" s="73"/>
      <c r="AN30" s="73"/>
      <c r="AO30" s="74"/>
      <c r="AP30" s="75"/>
    </row>
    <row r="31" spans="1:42" x14ac:dyDescent="0.2">
      <c r="A31" s="57"/>
      <c r="B31" s="58"/>
      <c r="C31" s="58"/>
      <c r="D31" s="59"/>
      <c r="E31" s="76"/>
      <c r="F31" s="77"/>
      <c r="G31" s="62"/>
      <c r="H31" s="63"/>
      <c r="I31" s="64"/>
      <c r="J31" s="63"/>
      <c r="K31" s="64"/>
      <c r="L31" s="63"/>
      <c r="M31" s="64"/>
      <c r="N31" s="79"/>
      <c r="O31" s="64"/>
      <c r="P31" s="79"/>
      <c r="Q31" s="66"/>
      <c r="R31" s="63"/>
      <c r="S31" s="66"/>
      <c r="T31" s="79"/>
      <c r="U31" s="78"/>
      <c r="V31" s="63"/>
      <c r="W31" s="64"/>
      <c r="X31" s="79"/>
      <c r="Y31" s="64"/>
      <c r="Z31" s="79"/>
      <c r="AA31" s="64"/>
      <c r="AB31" s="79"/>
      <c r="AC31" s="64"/>
      <c r="AD31" s="79"/>
      <c r="AE31" s="64"/>
      <c r="AF31" s="80"/>
      <c r="AG31" s="68"/>
      <c r="AH31" s="69"/>
      <c r="AI31" s="70"/>
      <c r="AJ31" s="71"/>
      <c r="AK31" s="72"/>
      <c r="AL31" s="73"/>
      <c r="AM31" s="73"/>
      <c r="AN31" s="73"/>
      <c r="AO31" s="74"/>
      <c r="AP31" s="75"/>
    </row>
    <row r="32" spans="1:42" x14ac:dyDescent="0.2">
      <c r="A32" s="57"/>
      <c r="B32" s="58"/>
      <c r="C32" s="58"/>
      <c r="D32" s="59"/>
      <c r="E32" s="76"/>
      <c r="F32" s="77"/>
      <c r="G32" s="62"/>
      <c r="H32" s="63"/>
      <c r="I32" s="64"/>
      <c r="J32" s="63"/>
      <c r="K32" s="64"/>
      <c r="L32" s="63"/>
      <c r="M32" s="64"/>
      <c r="N32" s="79"/>
      <c r="O32" s="64"/>
      <c r="P32" s="79"/>
      <c r="Q32" s="66"/>
      <c r="R32" s="63"/>
      <c r="S32" s="66"/>
      <c r="T32" s="79"/>
      <c r="U32" s="78"/>
      <c r="V32" s="63"/>
      <c r="W32" s="64"/>
      <c r="X32" s="79"/>
      <c r="Y32" s="64"/>
      <c r="Z32" s="79"/>
      <c r="AA32" s="64"/>
      <c r="AB32" s="79"/>
      <c r="AC32" s="64"/>
      <c r="AD32" s="79"/>
      <c r="AE32" s="64"/>
      <c r="AF32" s="80"/>
      <c r="AG32" s="68"/>
      <c r="AH32" s="69"/>
      <c r="AI32" s="70"/>
      <c r="AJ32" s="71"/>
      <c r="AK32" s="72"/>
      <c r="AL32" s="73"/>
      <c r="AM32" s="73"/>
      <c r="AN32" s="73"/>
      <c r="AO32" s="74"/>
      <c r="AP32" s="75"/>
    </row>
    <row r="33" spans="1:42" x14ac:dyDescent="0.2">
      <c r="A33" s="57"/>
      <c r="B33" s="58"/>
      <c r="C33" s="58"/>
      <c r="D33" s="59"/>
      <c r="E33" s="76"/>
      <c r="F33" s="77"/>
      <c r="G33" s="62"/>
      <c r="H33" s="63"/>
      <c r="I33" s="64"/>
      <c r="J33" s="63"/>
      <c r="K33" s="64"/>
      <c r="L33" s="63"/>
      <c r="M33" s="64"/>
      <c r="N33" s="79"/>
      <c r="O33" s="64"/>
      <c r="P33" s="79"/>
      <c r="Q33" s="66"/>
      <c r="R33" s="63"/>
      <c r="S33" s="66"/>
      <c r="T33" s="79"/>
      <c r="U33" s="78"/>
      <c r="V33" s="63"/>
      <c r="W33" s="64"/>
      <c r="X33" s="79"/>
      <c r="Y33" s="64"/>
      <c r="Z33" s="79"/>
      <c r="AA33" s="64"/>
      <c r="AB33" s="79"/>
      <c r="AC33" s="64"/>
      <c r="AD33" s="79"/>
      <c r="AE33" s="64"/>
      <c r="AF33" s="80"/>
      <c r="AG33" s="68"/>
      <c r="AH33" s="69"/>
      <c r="AI33" s="70"/>
      <c r="AJ33" s="71"/>
      <c r="AK33" s="72"/>
      <c r="AL33" s="73"/>
      <c r="AM33" s="73"/>
      <c r="AN33" s="73"/>
      <c r="AO33" s="74"/>
      <c r="AP33" s="75"/>
    </row>
    <row r="34" spans="1:42" x14ac:dyDescent="0.2">
      <c r="A34" s="57"/>
      <c r="B34" s="58"/>
      <c r="C34" s="58"/>
      <c r="D34" s="59"/>
      <c r="E34" s="76"/>
      <c r="F34" s="77"/>
      <c r="G34" s="62"/>
      <c r="H34" s="63"/>
      <c r="I34" s="64"/>
      <c r="J34" s="63"/>
      <c r="K34" s="64"/>
      <c r="L34" s="63"/>
      <c r="M34" s="64"/>
      <c r="N34" s="79"/>
      <c r="O34" s="64"/>
      <c r="P34" s="79"/>
      <c r="Q34" s="66"/>
      <c r="R34" s="63"/>
      <c r="S34" s="66"/>
      <c r="T34" s="79"/>
      <c r="U34" s="78"/>
      <c r="V34" s="63"/>
      <c r="W34" s="64"/>
      <c r="X34" s="79"/>
      <c r="Y34" s="64"/>
      <c r="Z34" s="79"/>
      <c r="AA34" s="64"/>
      <c r="AB34" s="79"/>
      <c r="AC34" s="64"/>
      <c r="AD34" s="79"/>
      <c r="AE34" s="64"/>
      <c r="AF34" s="80"/>
      <c r="AG34" s="68"/>
      <c r="AH34" s="69"/>
      <c r="AI34" s="70"/>
      <c r="AJ34" s="71"/>
      <c r="AK34" s="72"/>
      <c r="AL34" s="73"/>
      <c r="AM34" s="73"/>
      <c r="AN34" s="73"/>
      <c r="AO34" s="74"/>
      <c r="AP34" s="75"/>
    </row>
    <row r="35" spans="1:42" x14ac:dyDescent="0.2">
      <c r="A35" s="57"/>
      <c r="B35" s="58"/>
      <c r="C35" s="58"/>
      <c r="D35" s="59"/>
      <c r="E35" s="76"/>
      <c r="F35" s="77"/>
      <c r="G35" s="62"/>
      <c r="H35" s="63"/>
      <c r="I35" s="64"/>
      <c r="J35" s="63"/>
      <c r="K35" s="64"/>
      <c r="L35" s="63"/>
      <c r="M35" s="64"/>
      <c r="N35" s="79"/>
      <c r="O35" s="64"/>
      <c r="P35" s="79"/>
      <c r="Q35" s="66"/>
      <c r="R35" s="63"/>
      <c r="S35" s="66"/>
      <c r="T35" s="79"/>
      <c r="U35" s="78"/>
      <c r="V35" s="63"/>
      <c r="W35" s="64"/>
      <c r="X35" s="79"/>
      <c r="Y35" s="64"/>
      <c r="Z35" s="79"/>
      <c r="AA35" s="64"/>
      <c r="AB35" s="79"/>
      <c r="AC35" s="64"/>
      <c r="AD35" s="79"/>
      <c r="AE35" s="64"/>
      <c r="AF35" s="80"/>
      <c r="AG35" s="68"/>
      <c r="AH35" s="69"/>
      <c r="AI35" s="70"/>
      <c r="AJ35" s="71"/>
      <c r="AK35" s="72"/>
      <c r="AL35" s="73"/>
      <c r="AM35" s="73"/>
      <c r="AN35" s="73"/>
      <c r="AO35" s="74"/>
      <c r="AP35" s="75"/>
    </row>
    <row r="36" spans="1:42" x14ac:dyDescent="0.2">
      <c r="A36" s="57"/>
      <c r="B36" s="58"/>
      <c r="C36" s="58"/>
      <c r="D36" s="59"/>
      <c r="E36" s="76"/>
      <c r="F36" s="77"/>
      <c r="G36" s="62"/>
      <c r="H36" s="63"/>
      <c r="I36" s="64"/>
      <c r="J36" s="63"/>
      <c r="K36" s="64"/>
      <c r="L36" s="63"/>
      <c r="M36" s="64"/>
      <c r="N36" s="79"/>
      <c r="O36" s="64"/>
      <c r="P36" s="79"/>
      <c r="Q36" s="66"/>
      <c r="R36" s="63"/>
      <c r="S36" s="66"/>
      <c r="T36" s="79"/>
      <c r="U36" s="78"/>
      <c r="V36" s="63"/>
      <c r="W36" s="64"/>
      <c r="X36" s="79"/>
      <c r="Y36" s="64"/>
      <c r="Z36" s="79"/>
      <c r="AA36" s="64"/>
      <c r="AB36" s="79"/>
      <c r="AC36" s="64"/>
      <c r="AD36" s="79"/>
      <c r="AE36" s="64"/>
      <c r="AF36" s="80"/>
      <c r="AG36" s="68"/>
      <c r="AH36" s="69"/>
      <c r="AI36" s="70"/>
      <c r="AJ36" s="71"/>
      <c r="AK36" s="72"/>
      <c r="AL36" s="73"/>
      <c r="AM36" s="73"/>
      <c r="AN36" s="73"/>
      <c r="AO36" s="74"/>
      <c r="AP36" s="75"/>
    </row>
    <row r="37" spans="1:42" x14ac:dyDescent="0.2">
      <c r="A37" s="57"/>
      <c r="B37" s="58"/>
      <c r="C37" s="58"/>
      <c r="D37" s="59"/>
      <c r="E37" s="76"/>
      <c r="F37" s="77"/>
      <c r="G37" s="62"/>
      <c r="H37" s="63"/>
      <c r="I37" s="64"/>
      <c r="J37" s="63"/>
      <c r="K37" s="64"/>
      <c r="L37" s="63"/>
      <c r="M37" s="64"/>
      <c r="N37" s="79"/>
      <c r="O37" s="64"/>
      <c r="P37" s="79"/>
      <c r="Q37" s="66"/>
      <c r="R37" s="63"/>
      <c r="S37" s="66"/>
      <c r="T37" s="79"/>
      <c r="U37" s="78"/>
      <c r="V37" s="63"/>
      <c r="W37" s="64"/>
      <c r="X37" s="79"/>
      <c r="Y37" s="64"/>
      <c r="Z37" s="79"/>
      <c r="AA37" s="64"/>
      <c r="AB37" s="79"/>
      <c r="AC37" s="64"/>
      <c r="AD37" s="79"/>
      <c r="AE37" s="64"/>
      <c r="AF37" s="80"/>
      <c r="AG37" s="68"/>
      <c r="AH37" s="69"/>
      <c r="AI37" s="70"/>
      <c r="AJ37" s="71"/>
      <c r="AK37" s="72"/>
      <c r="AL37" s="73"/>
      <c r="AM37" s="73"/>
      <c r="AN37" s="73"/>
      <c r="AO37" s="74"/>
      <c r="AP37" s="75"/>
    </row>
    <row r="38" spans="1:42" x14ac:dyDescent="0.2">
      <c r="A38" s="57"/>
      <c r="B38" s="58"/>
      <c r="C38" s="58"/>
      <c r="D38" s="59"/>
      <c r="E38" s="76"/>
      <c r="F38" s="77"/>
      <c r="G38" s="62"/>
      <c r="H38" s="63"/>
      <c r="I38" s="64"/>
      <c r="J38" s="63"/>
      <c r="K38" s="64"/>
      <c r="L38" s="63"/>
      <c r="M38" s="64"/>
      <c r="N38" s="79"/>
      <c r="O38" s="64"/>
      <c r="P38" s="79"/>
      <c r="Q38" s="66"/>
      <c r="R38" s="63"/>
      <c r="S38" s="66"/>
      <c r="T38" s="79"/>
      <c r="U38" s="78"/>
      <c r="V38" s="63"/>
      <c r="W38" s="64"/>
      <c r="X38" s="79"/>
      <c r="Y38" s="64"/>
      <c r="Z38" s="79"/>
      <c r="AA38" s="64"/>
      <c r="AB38" s="79"/>
      <c r="AC38" s="64"/>
      <c r="AD38" s="79"/>
      <c r="AE38" s="64"/>
      <c r="AF38" s="80"/>
      <c r="AG38" s="68"/>
      <c r="AH38" s="69"/>
      <c r="AI38" s="70"/>
      <c r="AJ38" s="71"/>
      <c r="AK38" s="72"/>
      <c r="AL38" s="73"/>
      <c r="AM38" s="73"/>
      <c r="AN38" s="73"/>
      <c r="AO38" s="74"/>
      <c r="AP38" s="75"/>
    </row>
    <row r="39" spans="1:42" x14ac:dyDescent="0.2">
      <c r="A39" s="57"/>
      <c r="B39" s="58"/>
      <c r="C39" s="58"/>
      <c r="D39" s="59"/>
      <c r="E39" s="76"/>
      <c r="F39" s="77"/>
      <c r="G39" s="62"/>
      <c r="H39" s="63"/>
      <c r="I39" s="64"/>
      <c r="J39" s="63"/>
      <c r="K39" s="64"/>
      <c r="L39" s="63"/>
      <c r="M39" s="64"/>
      <c r="N39" s="79"/>
      <c r="O39" s="64"/>
      <c r="P39" s="79"/>
      <c r="Q39" s="66"/>
      <c r="R39" s="63"/>
      <c r="S39" s="66"/>
      <c r="T39" s="79"/>
      <c r="U39" s="78"/>
      <c r="V39" s="63"/>
      <c r="W39" s="64"/>
      <c r="X39" s="79"/>
      <c r="Y39" s="64"/>
      <c r="Z39" s="79"/>
      <c r="AA39" s="64"/>
      <c r="AB39" s="79"/>
      <c r="AC39" s="64"/>
      <c r="AD39" s="79"/>
      <c r="AE39" s="64"/>
      <c r="AF39" s="80"/>
      <c r="AG39" s="68"/>
      <c r="AH39" s="69"/>
      <c r="AI39" s="70"/>
      <c r="AJ39" s="71"/>
      <c r="AK39" s="72"/>
      <c r="AL39" s="73"/>
      <c r="AM39" s="73"/>
      <c r="AN39" s="73"/>
      <c r="AO39" s="74"/>
      <c r="AP39" s="75"/>
    </row>
    <row r="40" spans="1:42" x14ac:dyDescent="0.2">
      <c r="A40" s="57"/>
      <c r="B40" s="58"/>
      <c r="C40" s="58"/>
      <c r="D40" s="59"/>
      <c r="E40" s="76"/>
      <c r="F40" s="77"/>
      <c r="G40" s="62"/>
      <c r="H40" s="63"/>
      <c r="I40" s="64"/>
      <c r="J40" s="63"/>
      <c r="K40" s="64"/>
      <c r="L40" s="63"/>
      <c r="M40" s="64"/>
      <c r="N40" s="79"/>
      <c r="O40" s="64"/>
      <c r="P40" s="79"/>
      <c r="Q40" s="66"/>
      <c r="R40" s="63"/>
      <c r="S40" s="66"/>
      <c r="T40" s="79"/>
      <c r="U40" s="78"/>
      <c r="V40" s="63"/>
      <c r="W40" s="64"/>
      <c r="X40" s="79"/>
      <c r="Y40" s="64"/>
      <c r="Z40" s="79"/>
      <c r="AA40" s="64"/>
      <c r="AB40" s="79"/>
      <c r="AC40" s="64"/>
      <c r="AD40" s="79"/>
      <c r="AE40" s="64"/>
      <c r="AF40" s="80"/>
      <c r="AG40" s="68"/>
      <c r="AH40" s="69"/>
      <c r="AI40" s="70"/>
      <c r="AJ40" s="71"/>
      <c r="AK40" s="72"/>
      <c r="AL40" s="73"/>
      <c r="AM40" s="73"/>
      <c r="AN40" s="73"/>
      <c r="AO40" s="74"/>
      <c r="AP40" s="75"/>
    </row>
    <row r="41" spans="1:42" x14ac:dyDescent="0.2">
      <c r="A41" s="57"/>
      <c r="B41" s="58"/>
      <c r="C41" s="58"/>
      <c r="D41" s="59"/>
      <c r="E41" s="76"/>
      <c r="F41" s="77"/>
      <c r="G41" s="62"/>
      <c r="H41" s="63"/>
      <c r="I41" s="64"/>
      <c r="J41" s="63"/>
      <c r="K41" s="64"/>
      <c r="L41" s="63"/>
      <c r="M41" s="64"/>
      <c r="N41" s="79"/>
      <c r="O41" s="64"/>
      <c r="P41" s="79"/>
      <c r="Q41" s="66"/>
      <c r="R41" s="63"/>
      <c r="S41" s="66"/>
      <c r="T41" s="79"/>
      <c r="U41" s="78"/>
      <c r="V41" s="63"/>
      <c r="W41" s="64"/>
      <c r="X41" s="79"/>
      <c r="Y41" s="64"/>
      <c r="Z41" s="79"/>
      <c r="AA41" s="64"/>
      <c r="AB41" s="79"/>
      <c r="AC41" s="64"/>
      <c r="AD41" s="79"/>
      <c r="AE41" s="64"/>
      <c r="AF41" s="80"/>
      <c r="AG41" s="68"/>
      <c r="AH41" s="69"/>
      <c r="AI41" s="70"/>
      <c r="AJ41" s="71"/>
      <c r="AK41" s="72"/>
      <c r="AL41" s="73"/>
      <c r="AM41" s="73"/>
      <c r="AN41" s="73"/>
      <c r="AO41" s="74"/>
      <c r="AP41" s="75"/>
    </row>
    <row r="42" spans="1:42" x14ac:dyDescent="0.2">
      <c r="A42" s="57"/>
      <c r="B42" s="58"/>
      <c r="C42" s="58"/>
      <c r="D42" s="59"/>
      <c r="E42" s="76"/>
      <c r="F42" s="77"/>
      <c r="G42" s="62"/>
      <c r="H42" s="63"/>
      <c r="I42" s="64"/>
      <c r="J42" s="63"/>
      <c r="K42" s="64"/>
      <c r="L42" s="63"/>
      <c r="M42" s="64"/>
      <c r="N42" s="79"/>
      <c r="O42" s="64"/>
      <c r="P42" s="79"/>
      <c r="Q42" s="66"/>
      <c r="R42" s="63"/>
      <c r="S42" s="66"/>
      <c r="T42" s="79"/>
      <c r="U42" s="78"/>
      <c r="V42" s="63"/>
      <c r="W42" s="64"/>
      <c r="X42" s="79"/>
      <c r="Y42" s="64"/>
      <c r="Z42" s="79"/>
      <c r="AA42" s="64"/>
      <c r="AB42" s="79"/>
      <c r="AC42" s="64"/>
      <c r="AD42" s="79"/>
      <c r="AE42" s="64"/>
      <c r="AF42" s="80"/>
      <c r="AG42" s="68"/>
      <c r="AH42" s="69"/>
      <c r="AI42" s="70"/>
      <c r="AJ42" s="71"/>
      <c r="AK42" s="72"/>
      <c r="AL42" s="73"/>
      <c r="AM42" s="73"/>
      <c r="AN42" s="73"/>
      <c r="AO42" s="74"/>
      <c r="AP42" s="75"/>
    </row>
    <row r="43" spans="1:42" x14ac:dyDescent="0.2">
      <c r="A43" s="57"/>
      <c r="B43" s="58"/>
      <c r="C43" s="58"/>
      <c r="D43" s="59"/>
      <c r="E43" s="76"/>
      <c r="F43" s="77"/>
      <c r="G43" s="62"/>
      <c r="H43" s="63"/>
      <c r="I43" s="64"/>
      <c r="J43" s="63"/>
      <c r="K43" s="64"/>
      <c r="L43" s="63"/>
      <c r="M43" s="64"/>
      <c r="N43" s="79"/>
      <c r="O43" s="64"/>
      <c r="P43" s="79"/>
      <c r="Q43" s="66"/>
      <c r="R43" s="63"/>
      <c r="S43" s="66"/>
      <c r="T43" s="79"/>
      <c r="U43" s="78"/>
      <c r="V43" s="63"/>
      <c r="W43" s="64"/>
      <c r="X43" s="79"/>
      <c r="Y43" s="64"/>
      <c r="Z43" s="79"/>
      <c r="AA43" s="64"/>
      <c r="AB43" s="79"/>
      <c r="AC43" s="64"/>
      <c r="AD43" s="79"/>
      <c r="AE43" s="64"/>
      <c r="AF43" s="80"/>
      <c r="AG43" s="68"/>
      <c r="AH43" s="69"/>
      <c r="AI43" s="70"/>
      <c r="AJ43" s="71"/>
      <c r="AK43" s="72"/>
      <c r="AL43" s="73"/>
      <c r="AM43" s="73"/>
      <c r="AN43" s="73"/>
      <c r="AO43" s="74"/>
      <c r="AP43" s="75"/>
    </row>
    <row r="44" spans="1:42" x14ac:dyDescent="0.2">
      <c r="A44" s="57"/>
      <c r="B44" s="58"/>
      <c r="C44" s="58"/>
      <c r="D44" s="59"/>
      <c r="E44" s="76"/>
      <c r="F44" s="77"/>
      <c r="G44" s="62"/>
      <c r="H44" s="63"/>
      <c r="I44" s="64"/>
      <c r="J44" s="63"/>
      <c r="K44" s="64"/>
      <c r="L44" s="63"/>
      <c r="M44" s="64"/>
      <c r="N44" s="79"/>
      <c r="O44" s="64"/>
      <c r="P44" s="79"/>
      <c r="Q44" s="66"/>
      <c r="R44" s="63"/>
      <c r="S44" s="66"/>
      <c r="T44" s="79"/>
      <c r="U44" s="78"/>
      <c r="V44" s="63"/>
      <c r="W44" s="64"/>
      <c r="X44" s="79"/>
      <c r="Y44" s="64"/>
      <c r="Z44" s="79"/>
      <c r="AA44" s="64"/>
      <c r="AB44" s="79"/>
      <c r="AC44" s="64"/>
      <c r="AD44" s="79"/>
      <c r="AE44" s="64"/>
      <c r="AF44" s="80"/>
      <c r="AG44" s="68"/>
      <c r="AH44" s="69"/>
      <c r="AI44" s="70"/>
      <c r="AJ44" s="71"/>
      <c r="AK44" s="72"/>
      <c r="AL44" s="73"/>
      <c r="AM44" s="73"/>
      <c r="AN44" s="73"/>
      <c r="AO44" s="74"/>
      <c r="AP44" s="75"/>
    </row>
    <row r="45" spans="1:42" x14ac:dyDescent="0.2">
      <c r="A45" s="57"/>
      <c r="B45" s="58"/>
      <c r="C45" s="58"/>
      <c r="D45" s="59"/>
      <c r="E45" s="76"/>
      <c r="F45" s="77"/>
      <c r="G45" s="62"/>
      <c r="H45" s="63"/>
      <c r="I45" s="64"/>
      <c r="J45" s="63"/>
      <c r="K45" s="64"/>
      <c r="L45" s="63"/>
      <c r="M45" s="64"/>
      <c r="N45" s="79"/>
      <c r="O45" s="64"/>
      <c r="P45" s="79"/>
      <c r="Q45" s="66"/>
      <c r="R45" s="63"/>
      <c r="S45" s="66"/>
      <c r="T45" s="79"/>
      <c r="U45" s="78"/>
      <c r="V45" s="63"/>
      <c r="W45" s="64"/>
      <c r="X45" s="79"/>
      <c r="Y45" s="64"/>
      <c r="Z45" s="79"/>
      <c r="AA45" s="64"/>
      <c r="AB45" s="79"/>
      <c r="AC45" s="64"/>
      <c r="AD45" s="79"/>
      <c r="AE45" s="64"/>
      <c r="AF45" s="80"/>
      <c r="AG45" s="68"/>
      <c r="AH45" s="69"/>
      <c r="AI45" s="70"/>
      <c r="AJ45" s="71"/>
      <c r="AK45" s="72"/>
      <c r="AL45" s="73"/>
      <c r="AM45" s="73"/>
      <c r="AN45" s="73"/>
      <c r="AO45" s="74"/>
      <c r="AP45" s="75"/>
    </row>
    <row r="46" spans="1:42" x14ac:dyDescent="0.2">
      <c r="A46" s="57"/>
      <c r="B46" s="58"/>
      <c r="C46" s="58"/>
      <c r="D46" s="59"/>
      <c r="E46" s="76"/>
      <c r="F46" s="77"/>
      <c r="G46" s="62"/>
      <c r="H46" s="63"/>
      <c r="I46" s="64"/>
      <c r="J46" s="63"/>
      <c r="K46" s="64"/>
      <c r="L46" s="63"/>
      <c r="M46" s="64"/>
      <c r="N46" s="79"/>
      <c r="O46" s="64"/>
      <c r="P46" s="79"/>
      <c r="Q46" s="66"/>
      <c r="R46" s="63"/>
      <c r="S46" s="66"/>
      <c r="T46" s="79"/>
      <c r="U46" s="78"/>
      <c r="V46" s="63"/>
      <c r="W46" s="64"/>
      <c r="X46" s="79"/>
      <c r="Y46" s="64"/>
      <c r="Z46" s="79"/>
      <c r="AA46" s="64"/>
      <c r="AB46" s="79"/>
      <c r="AC46" s="64"/>
      <c r="AD46" s="79"/>
      <c r="AE46" s="64"/>
      <c r="AF46" s="80"/>
      <c r="AG46" s="68"/>
      <c r="AH46" s="69"/>
      <c r="AI46" s="70"/>
      <c r="AJ46" s="71"/>
      <c r="AK46" s="72"/>
      <c r="AL46" s="73"/>
      <c r="AM46" s="73"/>
      <c r="AN46" s="73"/>
      <c r="AO46" s="74"/>
      <c r="AP46" s="75"/>
    </row>
    <row r="47" spans="1:42" x14ac:dyDescent="0.2">
      <c r="A47" s="57"/>
      <c r="B47" s="58"/>
      <c r="C47" s="58"/>
      <c r="D47" s="59"/>
      <c r="E47" s="76"/>
      <c r="F47" s="77"/>
      <c r="G47" s="62"/>
      <c r="H47" s="63"/>
      <c r="I47" s="64"/>
      <c r="J47" s="63"/>
      <c r="K47" s="64"/>
      <c r="L47" s="63"/>
      <c r="M47" s="64"/>
      <c r="N47" s="79"/>
      <c r="O47" s="64"/>
      <c r="P47" s="79"/>
      <c r="Q47" s="66"/>
      <c r="R47" s="63"/>
      <c r="S47" s="66"/>
      <c r="T47" s="79"/>
      <c r="U47" s="78"/>
      <c r="V47" s="63"/>
      <c r="W47" s="64"/>
      <c r="X47" s="79"/>
      <c r="Y47" s="64"/>
      <c r="Z47" s="79"/>
      <c r="AA47" s="64"/>
      <c r="AB47" s="79"/>
      <c r="AC47" s="64"/>
      <c r="AD47" s="79"/>
      <c r="AE47" s="64"/>
      <c r="AF47" s="80"/>
      <c r="AG47" s="68"/>
      <c r="AH47" s="69"/>
      <c r="AI47" s="70"/>
      <c r="AJ47" s="71"/>
      <c r="AK47" s="72"/>
      <c r="AL47" s="73"/>
      <c r="AM47" s="73"/>
      <c r="AN47" s="73"/>
      <c r="AO47" s="74"/>
      <c r="AP47" s="75"/>
    </row>
    <row r="48" spans="1:42" x14ac:dyDescent="0.2">
      <c r="A48" s="57"/>
      <c r="B48" s="58"/>
      <c r="C48" s="58"/>
      <c r="D48" s="59"/>
      <c r="E48" s="76"/>
      <c r="F48" s="77"/>
      <c r="G48" s="62"/>
      <c r="H48" s="63"/>
      <c r="I48" s="64"/>
      <c r="J48" s="63"/>
      <c r="K48" s="64"/>
      <c r="L48" s="63"/>
      <c r="M48" s="64"/>
      <c r="N48" s="79"/>
      <c r="O48" s="64"/>
      <c r="P48" s="79"/>
      <c r="Q48" s="66"/>
      <c r="R48" s="63"/>
      <c r="S48" s="66"/>
      <c r="T48" s="79"/>
      <c r="U48" s="78"/>
      <c r="V48" s="63"/>
      <c r="W48" s="64"/>
      <c r="X48" s="79"/>
      <c r="Y48" s="64"/>
      <c r="Z48" s="79"/>
      <c r="AA48" s="64"/>
      <c r="AB48" s="79"/>
      <c r="AC48" s="64"/>
      <c r="AD48" s="79"/>
      <c r="AE48" s="64"/>
      <c r="AF48" s="80"/>
      <c r="AG48" s="68"/>
      <c r="AH48" s="69"/>
      <c r="AI48" s="70"/>
      <c r="AJ48" s="71"/>
      <c r="AK48" s="72"/>
      <c r="AL48" s="73"/>
      <c r="AM48" s="73"/>
      <c r="AN48" s="73"/>
      <c r="AO48" s="74"/>
      <c r="AP48" s="75"/>
    </row>
    <row r="49" spans="1:42" x14ac:dyDescent="0.2">
      <c r="A49" s="57"/>
      <c r="B49" s="58"/>
      <c r="C49" s="58"/>
      <c r="D49" s="59"/>
      <c r="E49" s="76"/>
      <c r="F49" s="77"/>
      <c r="G49" s="62"/>
      <c r="H49" s="63"/>
      <c r="I49" s="64"/>
      <c r="J49" s="63"/>
      <c r="K49" s="64"/>
      <c r="L49" s="63"/>
      <c r="M49" s="64"/>
      <c r="N49" s="79"/>
      <c r="O49" s="64"/>
      <c r="P49" s="79"/>
      <c r="Q49" s="66"/>
      <c r="R49" s="63"/>
      <c r="S49" s="66"/>
      <c r="T49" s="79"/>
      <c r="U49" s="78"/>
      <c r="V49" s="63"/>
      <c r="W49" s="64"/>
      <c r="X49" s="79"/>
      <c r="Y49" s="64"/>
      <c r="Z49" s="79"/>
      <c r="AA49" s="64"/>
      <c r="AB49" s="79"/>
      <c r="AC49" s="64"/>
      <c r="AD49" s="79"/>
      <c r="AE49" s="64"/>
      <c r="AF49" s="80"/>
      <c r="AG49" s="68"/>
      <c r="AH49" s="69"/>
      <c r="AI49" s="70"/>
      <c r="AJ49" s="71"/>
      <c r="AK49" s="72"/>
      <c r="AL49" s="73"/>
      <c r="AM49" s="73"/>
      <c r="AN49" s="73"/>
      <c r="AO49" s="74"/>
      <c r="AP49" s="75"/>
    </row>
    <row r="50" spans="1:42" x14ac:dyDescent="0.2">
      <c r="A50" s="57"/>
      <c r="B50" s="58"/>
      <c r="C50" s="58"/>
      <c r="D50" s="59"/>
      <c r="E50" s="76"/>
      <c r="F50" s="77"/>
      <c r="G50" s="62"/>
      <c r="H50" s="63"/>
      <c r="I50" s="64"/>
      <c r="J50" s="63"/>
      <c r="K50" s="64"/>
      <c r="L50" s="63"/>
      <c r="M50" s="64"/>
      <c r="N50" s="79"/>
      <c r="O50" s="64"/>
      <c r="P50" s="79"/>
      <c r="Q50" s="66"/>
      <c r="R50" s="63"/>
      <c r="S50" s="66"/>
      <c r="T50" s="79"/>
      <c r="U50" s="78"/>
      <c r="V50" s="63"/>
      <c r="W50" s="64"/>
      <c r="X50" s="79"/>
      <c r="Y50" s="64"/>
      <c r="Z50" s="79"/>
      <c r="AA50" s="64"/>
      <c r="AB50" s="79"/>
      <c r="AC50" s="64"/>
      <c r="AD50" s="79"/>
      <c r="AE50" s="64"/>
      <c r="AF50" s="80"/>
      <c r="AG50" s="68"/>
      <c r="AH50" s="69"/>
      <c r="AI50" s="70"/>
      <c r="AJ50" s="71"/>
      <c r="AK50" s="72"/>
      <c r="AL50" s="73"/>
      <c r="AM50" s="73"/>
      <c r="AN50" s="73"/>
      <c r="AO50" s="74"/>
      <c r="AP50" s="75"/>
    </row>
    <row r="51" spans="1:42" x14ac:dyDescent="0.2">
      <c r="A51" s="57"/>
      <c r="B51" s="58"/>
      <c r="C51" s="58"/>
      <c r="D51" s="59"/>
      <c r="E51" s="76"/>
      <c r="F51" s="77"/>
      <c r="G51" s="62"/>
      <c r="H51" s="63"/>
      <c r="I51" s="64"/>
      <c r="J51" s="63"/>
      <c r="K51" s="64"/>
      <c r="L51" s="63"/>
      <c r="M51" s="64"/>
      <c r="N51" s="79"/>
      <c r="O51" s="64"/>
      <c r="P51" s="79"/>
      <c r="Q51" s="66"/>
      <c r="R51" s="63"/>
      <c r="S51" s="66"/>
      <c r="T51" s="79"/>
      <c r="U51" s="78"/>
      <c r="V51" s="63"/>
      <c r="W51" s="64"/>
      <c r="X51" s="79"/>
      <c r="Y51" s="64"/>
      <c r="Z51" s="79"/>
      <c r="AA51" s="64"/>
      <c r="AB51" s="79"/>
      <c r="AC51" s="64"/>
      <c r="AD51" s="79"/>
      <c r="AE51" s="64"/>
      <c r="AF51" s="80"/>
      <c r="AG51" s="68"/>
      <c r="AH51" s="69"/>
      <c r="AI51" s="70"/>
      <c r="AJ51" s="71"/>
      <c r="AK51" s="72"/>
      <c r="AL51" s="73"/>
      <c r="AM51" s="73"/>
      <c r="AN51" s="73"/>
      <c r="AO51" s="74"/>
      <c r="AP51" s="75"/>
    </row>
    <row r="52" spans="1:42" x14ac:dyDescent="0.2">
      <c r="A52" s="57"/>
      <c r="B52" s="58"/>
      <c r="C52" s="58"/>
      <c r="D52" s="59"/>
      <c r="E52" s="76"/>
      <c r="F52" s="77"/>
      <c r="G52" s="62"/>
      <c r="H52" s="63"/>
      <c r="I52" s="64"/>
      <c r="J52" s="63"/>
      <c r="K52" s="64"/>
      <c r="L52" s="63"/>
      <c r="M52" s="64"/>
      <c r="N52" s="79"/>
      <c r="O52" s="64"/>
      <c r="P52" s="79"/>
      <c r="Q52" s="66"/>
      <c r="R52" s="63"/>
      <c r="S52" s="66"/>
      <c r="T52" s="79"/>
      <c r="U52" s="78"/>
      <c r="V52" s="63"/>
      <c r="W52" s="64"/>
      <c r="X52" s="79"/>
      <c r="Y52" s="64"/>
      <c r="Z52" s="79"/>
      <c r="AA52" s="64"/>
      <c r="AB52" s="79"/>
      <c r="AC52" s="64"/>
      <c r="AD52" s="79"/>
      <c r="AE52" s="64"/>
      <c r="AF52" s="80"/>
      <c r="AG52" s="68"/>
      <c r="AH52" s="69"/>
      <c r="AI52" s="70"/>
      <c r="AJ52" s="71"/>
      <c r="AK52" s="72"/>
      <c r="AL52" s="73"/>
      <c r="AM52" s="73"/>
      <c r="AN52" s="73"/>
      <c r="AO52" s="74"/>
      <c r="AP52" s="75"/>
    </row>
    <row r="53" spans="1:42" x14ac:dyDescent="0.2">
      <c r="A53" s="57"/>
      <c r="B53" s="58"/>
      <c r="C53" s="58"/>
      <c r="D53" s="59"/>
      <c r="E53" s="76"/>
      <c r="F53" s="77"/>
      <c r="G53" s="62"/>
      <c r="H53" s="63"/>
      <c r="I53" s="64"/>
      <c r="J53" s="63"/>
      <c r="K53" s="64"/>
      <c r="L53" s="63"/>
      <c r="M53" s="64"/>
      <c r="N53" s="79"/>
      <c r="O53" s="64"/>
      <c r="P53" s="79"/>
      <c r="Q53" s="66"/>
      <c r="R53" s="63"/>
      <c r="S53" s="66"/>
      <c r="T53" s="79"/>
      <c r="U53" s="78"/>
      <c r="V53" s="63"/>
      <c r="W53" s="64"/>
      <c r="X53" s="79"/>
      <c r="Y53" s="64"/>
      <c r="Z53" s="79"/>
      <c r="AA53" s="64"/>
      <c r="AB53" s="79"/>
      <c r="AC53" s="64"/>
      <c r="AD53" s="79"/>
      <c r="AE53" s="64"/>
      <c r="AF53" s="80"/>
      <c r="AG53" s="68"/>
      <c r="AH53" s="69"/>
      <c r="AI53" s="70"/>
      <c r="AJ53" s="71"/>
      <c r="AK53" s="72"/>
      <c r="AL53" s="73"/>
      <c r="AM53" s="73"/>
      <c r="AN53" s="73"/>
      <c r="AO53" s="74"/>
      <c r="AP53" s="75"/>
    </row>
    <row r="54" spans="1:42" x14ac:dyDescent="0.2">
      <c r="A54" s="57"/>
      <c r="B54" s="58"/>
      <c r="C54" s="58"/>
      <c r="D54" s="59"/>
      <c r="E54" s="76"/>
      <c r="F54" s="77"/>
      <c r="G54" s="62"/>
      <c r="H54" s="63"/>
      <c r="I54" s="64"/>
      <c r="J54" s="63"/>
      <c r="K54" s="64"/>
      <c r="L54" s="63"/>
      <c r="M54" s="64"/>
      <c r="N54" s="79"/>
      <c r="O54" s="64"/>
      <c r="P54" s="79"/>
      <c r="Q54" s="66"/>
      <c r="R54" s="63"/>
      <c r="S54" s="66"/>
      <c r="T54" s="79"/>
      <c r="U54" s="78"/>
      <c r="V54" s="63"/>
      <c r="W54" s="64"/>
      <c r="X54" s="79"/>
      <c r="Y54" s="64"/>
      <c r="Z54" s="79"/>
      <c r="AA54" s="64"/>
      <c r="AB54" s="79"/>
      <c r="AC54" s="64"/>
      <c r="AD54" s="79"/>
      <c r="AE54" s="64"/>
      <c r="AF54" s="80"/>
      <c r="AG54" s="68"/>
      <c r="AH54" s="69"/>
      <c r="AI54" s="70"/>
      <c r="AJ54" s="71"/>
      <c r="AK54" s="72"/>
      <c r="AL54" s="73"/>
      <c r="AM54" s="73"/>
      <c r="AN54" s="73"/>
      <c r="AO54" s="74"/>
      <c r="AP54" s="75"/>
    </row>
    <row r="55" spans="1:42" x14ac:dyDescent="0.2">
      <c r="A55" s="57"/>
      <c r="B55" s="58"/>
      <c r="C55" s="58"/>
      <c r="D55" s="59"/>
      <c r="E55" s="76"/>
      <c r="F55" s="77"/>
      <c r="G55" s="62"/>
      <c r="H55" s="63"/>
      <c r="I55" s="64"/>
      <c r="J55" s="63"/>
      <c r="K55" s="64"/>
      <c r="L55" s="63"/>
      <c r="M55" s="64"/>
      <c r="N55" s="79"/>
      <c r="O55" s="64"/>
      <c r="P55" s="79"/>
      <c r="Q55" s="66"/>
      <c r="R55" s="63"/>
      <c r="S55" s="66"/>
      <c r="T55" s="79"/>
      <c r="U55" s="78"/>
      <c r="V55" s="63"/>
      <c r="W55" s="64"/>
      <c r="X55" s="79"/>
      <c r="Y55" s="64"/>
      <c r="Z55" s="79"/>
      <c r="AA55" s="64"/>
      <c r="AB55" s="79"/>
      <c r="AC55" s="64"/>
      <c r="AD55" s="79"/>
      <c r="AE55" s="64"/>
      <c r="AF55" s="80"/>
      <c r="AG55" s="68"/>
      <c r="AH55" s="69"/>
      <c r="AI55" s="70"/>
      <c r="AJ55" s="71"/>
      <c r="AK55" s="72"/>
      <c r="AL55" s="73"/>
      <c r="AM55" s="73"/>
      <c r="AN55" s="73"/>
      <c r="AO55" s="74"/>
      <c r="AP55" s="75"/>
    </row>
    <row r="56" spans="1:42" x14ac:dyDescent="0.2">
      <c r="A56" s="57"/>
      <c r="B56" s="58"/>
      <c r="C56" s="58"/>
      <c r="D56" s="59"/>
      <c r="E56" s="76"/>
      <c r="F56" s="77"/>
      <c r="G56" s="62"/>
      <c r="H56" s="63"/>
      <c r="I56" s="64"/>
      <c r="J56" s="63"/>
      <c r="K56" s="64"/>
      <c r="L56" s="63"/>
      <c r="M56" s="64"/>
      <c r="N56" s="79"/>
      <c r="O56" s="64"/>
      <c r="P56" s="79"/>
      <c r="Q56" s="66"/>
      <c r="R56" s="63"/>
      <c r="S56" s="66"/>
      <c r="T56" s="79"/>
      <c r="U56" s="78"/>
      <c r="V56" s="63"/>
      <c r="W56" s="64"/>
      <c r="X56" s="79"/>
      <c r="Y56" s="64"/>
      <c r="Z56" s="79"/>
      <c r="AA56" s="64"/>
      <c r="AB56" s="79"/>
      <c r="AC56" s="64"/>
      <c r="AD56" s="79"/>
      <c r="AE56" s="64"/>
      <c r="AF56" s="80"/>
      <c r="AG56" s="68"/>
      <c r="AH56" s="69"/>
      <c r="AI56" s="70"/>
      <c r="AJ56" s="71"/>
      <c r="AK56" s="72"/>
      <c r="AL56" s="73"/>
      <c r="AM56" s="73"/>
      <c r="AN56" s="73"/>
      <c r="AO56" s="74"/>
      <c r="AP56" s="75"/>
    </row>
    <row r="57" spans="1:42" x14ac:dyDescent="0.2">
      <c r="A57" s="57"/>
      <c r="B57" s="58"/>
      <c r="C57" s="58"/>
      <c r="D57" s="59"/>
      <c r="E57" s="76"/>
      <c r="F57" s="77"/>
      <c r="G57" s="62"/>
      <c r="H57" s="63"/>
      <c r="I57" s="64"/>
      <c r="J57" s="63"/>
      <c r="K57" s="64"/>
      <c r="L57" s="63"/>
      <c r="M57" s="64"/>
      <c r="N57" s="79"/>
      <c r="O57" s="64"/>
      <c r="P57" s="79"/>
      <c r="Q57" s="66"/>
      <c r="R57" s="63"/>
      <c r="S57" s="66"/>
      <c r="T57" s="79"/>
      <c r="U57" s="78"/>
      <c r="V57" s="63"/>
      <c r="W57" s="64"/>
      <c r="X57" s="79"/>
      <c r="Y57" s="64"/>
      <c r="Z57" s="79"/>
      <c r="AA57" s="64"/>
      <c r="AB57" s="79"/>
      <c r="AC57" s="64"/>
      <c r="AD57" s="79"/>
      <c r="AE57" s="64"/>
      <c r="AF57" s="80"/>
      <c r="AG57" s="68"/>
      <c r="AH57" s="69"/>
      <c r="AI57" s="70"/>
      <c r="AJ57" s="71"/>
      <c r="AK57" s="72"/>
      <c r="AL57" s="73"/>
      <c r="AM57" s="73"/>
      <c r="AN57" s="73"/>
      <c r="AO57" s="74"/>
      <c r="AP57" s="75"/>
    </row>
    <row r="58" spans="1:42" x14ac:dyDescent="0.2">
      <c r="A58" s="57"/>
      <c r="B58" s="58"/>
      <c r="C58" s="58"/>
      <c r="D58" s="59"/>
      <c r="E58" s="76"/>
      <c r="F58" s="77"/>
      <c r="G58" s="62"/>
      <c r="H58" s="63"/>
      <c r="I58" s="64"/>
      <c r="J58" s="63"/>
      <c r="K58" s="64"/>
      <c r="L58" s="63"/>
      <c r="M58" s="64"/>
      <c r="N58" s="79"/>
      <c r="O58" s="64"/>
      <c r="P58" s="79"/>
      <c r="Q58" s="66"/>
      <c r="R58" s="63"/>
      <c r="S58" s="66"/>
      <c r="T58" s="79"/>
      <c r="U58" s="78"/>
      <c r="V58" s="63"/>
      <c r="W58" s="64"/>
      <c r="X58" s="79"/>
      <c r="Y58" s="64"/>
      <c r="Z58" s="79"/>
      <c r="AA58" s="64"/>
      <c r="AB58" s="79"/>
      <c r="AC58" s="64"/>
      <c r="AD58" s="79"/>
      <c r="AE58" s="64"/>
      <c r="AF58" s="80"/>
      <c r="AG58" s="68"/>
      <c r="AH58" s="69"/>
      <c r="AI58" s="70"/>
      <c r="AJ58" s="71"/>
      <c r="AK58" s="72"/>
      <c r="AL58" s="73"/>
      <c r="AM58" s="73"/>
      <c r="AN58" s="73"/>
      <c r="AO58" s="74"/>
      <c r="AP58" s="75"/>
    </row>
    <row r="59" spans="1:42" x14ac:dyDescent="0.2">
      <c r="A59" s="57"/>
      <c r="B59" s="58"/>
      <c r="C59" s="58"/>
      <c r="D59" s="59"/>
      <c r="E59" s="76"/>
      <c r="F59" s="77"/>
      <c r="G59" s="62"/>
      <c r="H59" s="63"/>
      <c r="I59" s="64"/>
      <c r="J59" s="63"/>
      <c r="K59" s="64"/>
      <c r="L59" s="63"/>
      <c r="M59" s="64"/>
      <c r="N59" s="79"/>
      <c r="O59" s="64"/>
      <c r="P59" s="79"/>
      <c r="Q59" s="66"/>
      <c r="R59" s="63"/>
      <c r="S59" s="66"/>
      <c r="T59" s="79"/>
      <c r="U59" s="78"/>
      <c r="V59" s="63"/>
      <c r="W59" s="64"/>
      <c r="X59" s="79"/>
      <c r="Y59" s="64"/>
      <c r="Z59" s="79"/>
      <c r="AA59" s="64"/>
      <c r="AB59" s="79"/>
      <c r="AC59" s="64"/>
      <c r="AD59" s="79"/>
      <c r="AE59" s="64"/>
      <c r="AF59" s="80"/>
      <c r="AG59" s="68"/>
      <c r="AH59" s="69"/>
      <c r="AI59" s="70"/>
      <c r="AJ59" s="71"/>
      <c r="AK59" s="72"/>
      <c r="AL59" s="73"/>
      <c r="AM59" s="73"/>
      <c r="AN59" s="73"/>
      <c r="AO59" s="74"/>
      <c r="AP59" s="75"/>
    </row>
    <row r="60" spans="1:42" x14ac:dyDescent="0.2">
      <c r="A60" s="57"/>
      <c r="B60" s="58"/>
      <c r="C60" s="58"/>
      <c r="D60" s="59"/>
      <c r="E60" s="76"/>
      <c r="F60" s="77"/>
      <c r="G60" s="62"/>
      <c r="H60" s="63"/>
      <c r="I60" s="64"/>
      <c r="J60" s="63"/>
      <c r="K60" s="64"/>
      <c r="L60" s="63"/>
      <c r="M60" s="64"/>
      <c r="N60" s="79"/>
      <c r="O60" s="64"/>
      <c r="P60" s="79"/>
      <c r="Q60" s="66"/>
      <c r="R60" s="63"/>
      <c r="S60" s="66"/>
      <c r="T60" s="79"/>
      <c r="U60" s="78"/>
      <c r="V60" s="63"/>
      <c r="W60" s="64"/>
      <c r="X60" s="79"/>
      <c r="Y60" s="64"/>
      <c r="Z60" s="79"/>
      <c r="AA60" s="64"/>
      <c r="AB60" s="79"/>
      <c r="AC60" s="64"/>
      <c r="AD60" s="79"/>
      <c r="AE60" s="64"/>
      <c r="AF60" s="80"/>
      <c r="AG60" s="68"/>
      <c r="AH60" s="69"/>
      <c r="AI60" s="70"/>
      <c r="AJ60" s="71"/>
      <c r="AK60" s="72"/>
      <c r="AL60" s="73"/>
      <c r="AM60" s="73"/>
      <c r="AN60" s="73"/>
      <c r="AO60" s="74"/>
      <c r="AP60" s="75"/>
    </row>
  </sheetData>
  <sheetProtection password="CE90" sheet="1" objects="1" scenarios="1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1</xdr:col>
                <xdr:colOff>38100</xdr:colOff>
                <xdr:row>1</xdr:row>
                <xdr:rowOff>9525</xdr:rowOff>
              </from>
              <to>
                <xdr:col>2</xdr:col>
                <xdr:colOff>219075</xdr:colOff>
                <xdr:row>6</xdr:row>
                <xdr:rowOff>114300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Q392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13.42578125" bestFit="1" customWidth="1"/>
    <col min="2" max="2" width="14.140625" bestFit="1" customWidth="1"/>
    <col min="3" max="3" width="22.5703125" customWidth="1"/>
    <col min="5" max="5" width="6" bestFit="1" customWidth="1"/>
    <col min="6" max="6" width="4.28515625" customWidth="1"/>
    <col min="8" max="8" width="4.28515625" customWidth="1"/>
    <col min="9" max="9" width="6.42578125" bestFit="1" customWidth="1"/>
    <col min="10" max="10" width="4.28515625" customWidth="1"/>
    <col min="11" max="11" width="6" bestFit="1" customWidth="1"/>
    <col min="12" max="12" width="5.28515625" style="101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5.28515625" bestFit="1" customWidth="1"/>
    <col min="17" max="17" width="6.42578125" bestFit="1" customWidth="1"/>
    <col min="18" max="18" width="5.28515625" bestFit="1" customWidth="1"/>
    <col min="19" max="19" width="6.42578125" bestFit="1" customWidth="1"/>
    <col min="20" max="20" width="5.28515625" bestFit="1" customWidth="1"/>
    <col min="21" max="21" width="7.5703125" bestFit="1" customWidth="1"/>
    <col min="22" max="22" width="4.28515625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customWidth="1"/>
    <col min="31" max="31" width="6.42578125" bestFit="1" customWidth="1"/>
    <col min="32" max="32" width="4.28515625" customWidth="1"/>
    <col min="33" max="33" width="4.28515625" bestFit="1" customWidth="1"/>
    <col min="34" max="36" width="5.140625" bestFit="1" customWidth="1"/>
    <col min="37" max="37" width="4.5703125" bestFit="1" customWidth="1"/>
    <col min="38" max="40" width="4.28515625" bestFit="1" customWidth="1"/>
    <col min="41" max="41" width="4.28515625" customWidth="1"/>
    <col min="42" max="42" width="4.28515625" bestFit="1" customWidth="1"/>
  </cols>
  <sheetData>
    <row r="1" spans="1:43" ht="22.5" x14ac:dyDescent="0.45">
      <c r="A1" s="85"/>
      <c r="B1" s="93"/>
      <c r="C1" s="93"/>
      <c r="D1" s="3" t="str">
        <f>ATHLOS!G1</f>
        <v xml:space="preserve">JUNIOREN MEDAILLEWEDSTRIJD </v>
      </c>
      <c r="E1" s="93"/>
      <c r="F1" s="93"/>
      <c r="G1" s="94"/>
      <c r="H1" s="95"/>
      <c r="I1" s="96"/>
      <c r="J1" s="97"/>
      <c r="K1" s="96"/>
      <c r="L1" s="97"/>
      <c r="M1" s="97">
        <f>ATHLOS!Q1</f>
        <v>2023</v>
      </c>
      <c r="N1" s="95"/>
      <c r="O1" s="96"/>
      <c r="P1" s="95"/>
      <c r="Q1" s="98"/>
      <c r="R1" s="95"/>
      <c r="S1" s="99"/>
      <c r="T1" s="95"/>
      <c r="U1" s="100"/>
      <c r="V1" s="93"/>
      <c r="W1" s="93"/>
      <c r="X1" s="93"/>
      <c r="Y1" s="93"/>
      <c r="Z1" s="93"/>
      <c r="AB1" s="99"/>
      <c r="AC1" s="2"/>
      <c r="AD1" s="2"/>
      <c r="AE1" s="2"/>
      <c r="AF1" s="2"/>
      <c r="AG1" s="11"/>
      <c r="AH1" s="101"/>
      <c r="AI1" s="102"/>
      <c r="AJ1" s="102"/>
    </row>
    <row r="2" spans="1:43" x14ac:dyDescent="0.2">
      <c r="A2" s="85"/>
      <c r="B2" s="93"/>
      <c r="C2" s="93"/>
      <c r="D2" s="93"/>
      <c r="E2" s="93"/>
      <c r="F2" s="93"/>
      <c r="G2" s="15"/>
      <c r="H2" s="15"/>
      <c r="I2" s="16"/>
      <c r="J2" s="17"/>
      <c r="K2" s="16"/>
      <c r="L2" s="17"/>
      <c r="M2" s="15"/>
      <c r="N2" s="15"/>
      <c r="O2" s="16"/>
      <c r="P2" s="15"/>
      <c r="Q2" s="88"/>
      <c r="R2" s="15"/>
      <c r="S2" s="19"/>
      <c r="T2" s="15"/>
      <c r="U2" s="100"/>
      <c r="V2" s="93"/>
      <c r="W2" s="93"/>
      <c r="X2" s="93"/>
      <c r="Y2" s="2"/>
      <c r="Z2" s="93"/>
      <c r="AA2" s="93"/>
      <c r="AB2" s="93"/>
      <c r="AC2" s="2"/>
      <c r="AD2" s="2"/>
      <c r="AE2" s="2"/>
      <c r="AF2" s="2"/>
      <c r="AG2" s="11"/>
      <c r="AH2" s="101"/>
      <c r="AI2" s="102"/>
      <c r="AJ2" s="102"/>
    </row>
    <row r="7" spans="1:43" s="10" customFormat="1" ht="13.5" thickBot="1" x14ac:dyDescent="0.25">
      <c r="A7" s="20"/>
      <c r="B7" s="20"/>
      <c r="C7" s="20"/>
      <c r="D7" s="20"/>
      <c r="E7" s="20"/>
      <c r="F7" s="20"/>
      <c r="G7" s="20"/>
      <c r="H7" s="20"/>
      <c r="I7" s="21"/>
      <c r="J7" s="22"/>
      <c r="K7" s="21"/>
      <c r="L7" s="22"/>
      <c r="M7" s="20"/>
      <c r="N7" s="20"/>
      <c r="O7" s="21"/>
      <c r="P7" s="20"/>
      <c r="Q7" s="23"/>
      <c r="R7" s="20"/>
      <c r="S7" s="24"/>
      <c r="T7" s="20"/>
      <c r="U7" s="24"/>
      <c r="V7" s="20"/>
      <c r="W7" s="20"/>
      <c r="X7" s="20"/>
      <c r="Y7" s="20"/>
      <c r="Z7" s="20"/>
      <c r="AA7" s="20"/>
      <c r="AB7" s="2"/>
      <c r="AC7" s="2"/>
      <c r="AD7" s="2"/>
      <c r="AE7" s="2"/>
      <c r="AF7" s="2"/>
      <c r="AG7" s="11"/>
      <c r="AH7" s="12"/>
      <c r="AI7" s="13"/>
      <c r="AJ7" s="13"/>
    </row>
    <row r="8" spans="1:43" s="10" customFormat="1" ht="13.5" thickTop="1" x14ac:dyDescent="0.2">
      <c r="A8" s="14" t="s">
        <v>1</v>
      </c>
      <c r="B8" s="25" t="s">
        <v>2</v>
      </c>
      <c r="C8" s="25" t="s">
        <v>3</v>
      </c>
      <c r="D8" s="15"/>
      <c r="E8" s="15"/>
      <c r="F8" s="15"/>
      <c r="G8" s="26"/>
      <c r="H8" s="2"/>
      <c r="I8" s="27"/>
      <c r="J8" s="11"/>
      <c r="K8" s="27"/>
      <c r="L8" s="11"/>
      <c r="M8" s="2"/>
      <c r="N8" s="2"/>
      <c r="O8" s="27"/>
      <c r="P8" s="2"/>
      <c r="Q8" s="28"/>
      <c r="R8" s="2"/>
      <c r="S8" s="9"/>
      <c r="T8" s="2"/>
      <c r="U8" s="19"/>
      <c r="V8" s="15"/>
      <c r="W8" s="15"/>
      <c r="X8" s="15"/>
      <c r="Y8" s="15"/>
      <c r="Z8" s="15"/>
      <c r="AA8" s="15"/>
      <c r="AB8" s="29"/>
      <c r="AC8" s="30"/>
      <c r="AD8" s="30"/>
      <c r="AE8" s="30"/>
      <c r="AF8" s="30"/>
      <c r="AG8" s="31"/>
      <c r="AH8" s="31"/>
      <c r="AI8" s="32"/>
      <c r="AJ8" s="33"/>
    </row>
    <row r="9" spans="1:43" s="10" customFormat="1" ht="12.75" customHeight="1" x14ac:dyDescent="0.2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11"/>
      <c r="M9" s="2"/>
      <c r="N9" s="2"/>
      <c r="O9" s="27"/>
      <c r="P9" s="2"/>
      <c r="Q9" s="28"/>
      <c r="R9" s="2"/>
      <c r="S9" s="9"/>
      <c r="T9" s="2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35">
        <f>SUM(AH12:AH564)</f>
        <v>9</v>
      </c>
      <c r="AI9" s="35">
        <f>SUM(AI12:AI664)</f>
        <v>6</v>
      </c>
      <c r="AJ9" s="35">
        <f>SUM(AJ12:AJ1073)</f>
        <v>5</v>
      </c>
      <c r="AK9" s="12"/>
      <c r="AP9" s="35">
        <f>SUM(AP12:AP207)</f>
        <v>15</v>
      </c>
      <c r="AQ9" s="36"/>
    </row>
    <row r="10" spans="1:43" s="10" customFormat="1" ht="13.5" thickBot="1" x14ac:dyDescent="0.25">
      <c r="A10" s="14"/>
      <c r="B10" s="14"/>
      <c r="C10" s="14"/>
      <c r="D10" s="2"/>
      <c r="E10" s="2"/>
      <c r="F10" s="2"/>
      <c r="G10" s="2"/>
      <c r="H10" s="2"/>
      <c r="I10" s="27"/>
      <c r="J10" s="11"/>
      <c r="K10" s="27"/>
      <c r="L10" s="11"/>
      <c r="M10" s="2"/>
      <c r="N10" s="2"/>
      <c r="O10" s="27"/>
      <c r="P10" s="2"/>
      <c r="Q10" s="28"/>
      <c r="R10" s="2"/>
      <c r="S10" s="9"/>
      <c r="T10" s="2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  <c r="AL10" s="103"/>
      <c r="AM10" s="103"/>
      <c r="AN10" s="103"/>
      <c r="AO10" s="103"/>
    </row>
    <row r="11" spans="1:43" s="10" customFormat="1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5" t="s">
        <v>5</v>
      </c>
      <c r="M11" s="43" t="s">
        <v>9</v>
      </c>
      <c r="N11" s="43" t="s">
        <v>5</v>
      </c>
      <c r="O11" s="44" t="s">
        <v>10</v>
      </c>
      <c r="P11" s="43" t="s">
        <v>5</v>
      </c>
      <c r="Q11" s="46" t="s">
        <v>11</v>
      </c>
      <c r="R11" s="43" t="s">
        <v>5</v>
      </c>
      <c r="S11" s="47" t="s">
        <v>12</v>
      </c>
      <c r="T11" s="43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104">
        <f>'[3]medaille 2023'!AL7</f>
        <v>45031</v>
      </c>
      <c r="AM11" s="105">
        <f>'[3]medaille 2023'!AM7</f>
        <v>45087</v>
      </c>
      <c r="AN11" s="54">
        <f>'[3]medaille 2023'!AN7</f>
        <v>45108</v>
      </c>
      <c r="AO11" s="104" t="str">
        <f>'[3]medaille 2023'!AO7</f>
        <v>9 sept.</v>
      </c>
      <c r="AP11" s="56" t="s">
        <v>24</v>
      </c>
    </row>
    <row r="12" spans="1:43" s="10" customFormat="1" ht="13.5" thickTop="1" x14ac:dyDescent="0.2">
      <c r="A12" s="57" t="s">
        <v>25</v>
      </c>
      <c r="B12" s="58" t="s">
        <v>90</v>
      </c>
      <c r="C12" s="58" t="s">
        <v>91</v>
      </c>
      <c r="D12" s="59">
        <v>0</v>
      </c>
      <c r="E12" s="106"/>
      <c r="F12" s="61"/>
      <c r="G12" s="62">
        <v>11.41</v>
      </c>
      <c r="H12" s="63">
        <v>3</v>
      </c>
      <c r="I12" s="64"/>
      <c r="J12" s="63"/>
      <c r="K12" s="64">
        <v>14.81</v>
      </c>
      <c r="L12" s="63">
        <v>3</v>
      </c>
      <c r="M12" s="64"/>
      <c r="N12" s="63"/>
      <c r="O12" s="65"/>
      <c r="P12" s="64"/>
      <c r="Q12" s="66"/>
      <c r="R12" s="63"/>
      <c r="S12" s="64"/>
      <c r="T12" s="64"/>
      <c r="U12" s="78">
        <v>3.3780000000000001</v>
      </c>
      <c r="V12" s="63">
        <v>2</v>
      </c>
      <c r="W12" s="64">
        <v>4.63</v>
      </c>
      <c r="X12" s="63">
        <v>3</v>
      </c>
      <c r="Y12" s="64">
        <v>1.45</v>
      </c>
      <c r="Z12" s="63">
        <v>3</v>
      </c>
      <c r="AA12" s="64">
        <v>9.3000000000000007</v>
      </c>
      <c r="AB12" s="63">
        <v>3</v>
      </c>
      <c r="AC12" s="64">
        <v>27.11</v>
      </c>
      <c r="AD12" s="63">
        <v>3</v>
      </c>
      <c r="AE12" s="64">
        <v>17.510000000000002</v>
      </c>
      <c r="AF12" s="67">
        <v>2</v>
      </c>
      <c r="AG12" s="68">
        <v>22</v>
      </c>
      <c r="AH12" s="69" t="s">
        <v>28</v>
      </c>
      <c r="AI12" s="70" t="s">
        <v>28</v>
      </c>
      <c r="AJ12" s="71">
        <v>1</v>
      </c>
      <c r="AK12" s="72">
        <v>4</v>
      </c>
      <c r="AL12" s="73">
        <v>1</v>
      </c>
      <c r="AM12" s="73">
        <v>1</v>
      </c>
      <c r="AN12" s="73">
        <v>1</v>
      </c>
      <c r="AO12" s="74">
        <v>1</v>
      </c>
      <c r="AP12" s="107">
        <v>1</v>
      </c>
    </row>
    <row r="13" spans="1:43" s="10" customFormat="1" x14ac:dyDescent="0.2">
      <c r="A13" s="57" t="s">
        <v>25</v>
      </c>
      <c r="B13" s="58" t="s">
        <v>90</v>
      </c>
      <c r="C13" s="58" t="s">
        <v>92</v>
      </c>
      <c r="D13" s="59">
        <v>0</v>
      </c>
      <c r="E13" s="106"/>
      <c r="F13" s="61"/>
      <c r="G13" s="62">
        <v>12.18</v>
      </c>
      <c r="H13" s="63">
        <v>2</v>
      </c>
      <c r="I13" s="64"/>
      <c r="J13" s="63"/>
      <c r="K13" s="64">
        <v>15.27</v>
      </c>
      <c r="L13" s="63">
        <v>3</v>
      </c>
      <c r="M13" s="64"/>
      <c r="N13" s="63"/>
      <c r="O13" s="65"/>
      <c r="P13" s="64"/>
      <c r="Q13" s="66"/>
      <c r="R13" s="63"/>
      <c r="S13" s="64"/>
      <c r="T13" s="64"/>
      <c r="U13" s="78">
        <v>3.5255999999999998</v>
      </c>
      <c r="V13" s="63">
        <v>1</v>
      </c>
      <c r="W13" s="64">
        <v>4.0999999999999996</v>
      </c>
      <c r="X13" s="63">
        <v>2</v>
      </c>
      <c r="Y13" s="64">
        <v>1.4</v>
      </c>
      <c r="Z13" s="63">
        <v>3</v>
      </c>
      <c r="AA13" s="64">
        <v>9.74</v>
      </c>
      <c r="AB13" s="63">
        <v>3</v>
      </c>
      <c r="AC13" s="64">
        <v>28.97</v>
      </c>
      <c r="AD13" s="63">
        <v>3</v>
      </c>
      <c r="AE13" s="64">
        <v>23.04</v>
      </c>
      <c r="AF13" s="67">
        <v>3</v>
      </c>
      <c r="AG13" s="68">
        <v>20</v>
      </c>
      <c r="AH13" s="69" t="s">
        <v>28</v>
      </c>
      <c r="AI13" s="70" t="s">
        <v>28</v>
      </c>
      <c r="AJ13" s="71">
        <v>1</v>
      </c>
      <c r="AK13" s="72">
        <v>3</v>
      </c>
      <c r="AL13" s="73">
        <v>1</v>
      </c>
      <c r="AM13" s="73">
        <v>0</v>
      </c>
      <c r="AN13" s="73">
        <v>1</v>
      </c>
      <c r="AO13" s="74">
        <v>1</v>
      </c>
      <c r="AP13" s="75">
        <v>1</v>
      </c>
    </row>
    <row r="14" spans="1:43" s="10" customFormat="1" x14ac:dyDescent="0.2">
      <c r="A14" s="57" t="s">
        <v>25</v>
      </c>
      <c r="B14" s="58" t="s">
        <v>90</v>
      </c>
      <c r="C14" s="58" t="s">
        <v>93</v>
      </c>
      <c r="D14" s="59">
        <v>0</v>
      </c>
      <c r="E14" s="106"/>
      <c r="F14" s="61"/>
      <c r="G14" s="62">
        <v>13.69</v>
      </c>
      <c r="H14" s="63">
        <v>1</v>
      </c>
      <c r="I14" s="64"/>
      <c r="J14" s="63"/>
      <c r="K14" s="64">
        <v>21.28</v>
      </c>
      <c r="L14" s="63">
        <v>0</v>
      </c>
      <c r="M14" s="64"/>
      <c r="N14" s="63"/>
      <c r="O14" s="65"/>
      <c r="P14" s="64"/>
      <c r="Q14" s="66"/>
      <c r="R14" s="63"/>
      <c r="S14" s="64"/>
      <c r="T14" s="64"/>
      <c r="U14" s="78">
        <v>4.3193999999999999</v>
      </c>
      <c r="V14" s="63">
        <v>0</v>
      </c>
      <c r="W14" s="64">
        <v>3.1</v>
      </c>
      <c r="X14" s="63">
        <v>1</v>
      </c>
      <c r="Y14" s="64">
        <v>1.05</v>
      </c>
      <c r="Z14" s="63">
        <v>1</v>
      </c>
      <c r="AA14" s="64">
        <v>5.31</v>
      </c>
      <c r="AB14" s="63">
        <v>1</v>
      </c>
      <c r="AC14" s="64">
        <v>12.44</v>
      </c>
      <c r="AD14" s="63">
        <v>1</v>
      </c>
      <c r="AE14" s="64">
        <v>10.55</v>
      </c>
      <c r="AF14" s="67">
        <v>1</v>
      </c>
      <c r="AG14" s="68">
        <v>6</v>
      </c>
      <c r="AH14" s="69">
        <v>1</v>
      </c>
      <c r="AI14" s="70" t="s">
        <v>28</v>
      </c>
      <c r="AJ14" s="71" t="s">
        <v>28</v>
      </c>
      <c r="AK14" s="72">
        <v>4</v>
      </c>
      <c r="AL14" s="73">
        <v>1</v>
      </c>
      <c r="AM14" s="73">
        <v>1</v>
      </c>
      <c r="AN14" s="73">
        <v>1</v>
      </c>
      <c r="AO14" s="74">
        <v>1</v>
      </c>
      <c r="AP14" s="75">
        <v>1</v>
      </c>
    </row>
    <row r="15" spans="1:43" s="10" customFormat="1" x14ac:dyDescent="0.2">
      <c r="A15" s="57" t="s">
        <v>25</v>
      </c>
      <c r="B15" s="58" t="s">
        <v>90</v>
      </c>
      <c r="C15" s="58" t="s">
        <v>94</v>
      </c>
      <c r="D15" s="59">
        <v>0</v>
      </c>
      <c r="E15" s="76"/>
      <c r="F15" s="77"/>
      <c r="G15" s="62">
        <v>17.510000000000002</v>
      </c>
      <c r="H15" s="63">
        <v>0</v>
      </c>
      <c r="I15" s="64"/>
      <c r="J15" s="63"/>
      <c r="K15" s="64">
        <v>27.58</v>
      </c>
      <c r="L15" s="63">
        <v>0</v>
      </c>
      <c r="M15" s="64"/>
      <c r="N15" s="63"/>
      <c r="O15" s="65"/>
      <c r="P15" s="64"/>
      <c r="Q15" s="66"/>
      <c r="R15" s="63"/>
      <c r="S15" s="64"/>
      <c r="T15" s="64"/>
      <c r="U15" s="78">
        <v>6.3813000000000004</v>
      </c>
      <c r="V15" s="63">
        <v>0</v>
      </c>
      <c r="W15" s="64">
        <v>2.29</v>
      </c>
      <c r="X15" s="63">
        <v>0</v>
      </c>
      <c r="Y15" s="64">
        <v>1</v>
      </c>
      <c r="Z15" s="63">
        <v>1</v>
      </c>
      <c r="AA15" s="64">
        <v>5.6</v>
      </c>
      <c r="AB15" s="63">
        <v>1</v>
      </c>
      <c r="AC15" s="64">
        <v>9.2200000000000006</v>
      </c>
      <c r="AD15" s="63">
        <v>0</v>
      </c>
      <c r="AE15" s="64">
        <v>9.89</v>
      </c>
      <c r="AF15" s="67">
        <v>1</v>
      </c>
      <c r="AG15" s="68">
        <v>3</v>
      </c>
      <c r="AH15" s="69">
        <v>1</v>
      </c>
      <c r="AI15" s="70" t="s">
        <v>28</v>
      </c>
      <c r="AJ15" s="71" t="s">
        <v>28</v>
      </c>
      <c r="AK15" s="72">
        <v>3</v>
      </c>
      <c r="AL15" s="73">
        <v>1</v>
      </c>
      <c r="AM15" s="73">
        <v>1</v>
      </c>
      <c r="AN15" s="73">
        <v>0</v>
      </c>
      <c r="AO15" s="74">
        <v>1</v>
      </c>
      <c r="AP15" s="75">
        <v>1</v>
      </c>
    </row>
    <row r="16" spans="1:43" s="10" customFormat="1" x14ac:dyDescent="0.2">
      <c r="A16" s="57" t="s">
        <v>25</v>
      </c>
      <c r="B16" s="58" t="s">
        <v>90</v>
      </c>
      <c r="C16" s="58" t="s">
        <v>95</v>
      </c>
      <c r="D16" s="59">
        <v>0</v>
      </c>
      <c r="E16" s="76"/>
      <c r="F16" s="77"/>
      <c r="G16" s="62">
        <v>15.39</v>
      </c>
      <c r="H16" s="63">
        <v>0</v>
      </c>
      <c r="I16" s="64"/>
      <c r="J16" s="63"/>
      <c r="K16" s="64">
        <v>30.9</v>
      </c>
      <c r="L16" s="63">
        <v>0</v>
      </c>
      <c r="M16" s="64"/>
      <c r="N16" s="63"/>
      <c r="O16" s="65"/>
      <c r="P16" s="64"/>
      <c r="Q16" s="66"/>
      <c r="R16" s="63"/>
      <c r="S16" s="64"/>
      <c r="T16" s="64"/>
      <c r="U16" s="78">
        <v>5.1816000000000004</v>
      </c>
      <c r="V16" s="63">
        <v>0</v>
      </c>
      <c r="W16" s="64">
        <v>2.38</v>
      </c>
      <c r="X16" s="63">
        <v>0</v>
      </c>
      <c r="Y16" s="64">
        <v>1.05</v>
      </c>
      <c r="Z16" s="63">
        <v>1</v>
      </c>
      <c r="AA16" s="64">
        <v>4.3</v>
      </c>
      <c r="AB16" s="63">
        <v>0</v>
      </c>
      <c r="AC16" s="64">
        <v>6.87</v>
      </c>
      <c r="AD16" s="63">
        <v>0</v>
      </c>
      <c r="AE16" s="64">
        <v>5.39</v>
      </c>
      <c r="AF16" s="67">
        <v>0</v>
      </c>
      <c r="AG16" s="68">
        <v>1</v>
      </c>
      <c r="AH16" s="69">
        <v>1</v>
      </c>
      <c r="AI16" s="70" t="s">
        <v>28</v>
      </c>
      <c r="AJ16" s="71" t="s">
        <v>28</v>
      </c>
      <c r="AK16" s="72">
        <v>4</v>
      </c>
      <c r="AL16" s="73">
        <v>1</v>
      </c>
      <c r="AM16" s="73">
        <v>1</v>
      </c>
      <c r="AN16" s="73">
        <v>1</v>
      </c>
      <c r="AO16" s="74">
        <v>1</v>
      </c>
      <c r="AP16" s="75">
        <v>1</v>
      </c>
    </row>
    <row r="17" spans="1:42" s="10" customFormat="1" x14ac:dyDescent="0.2">
      <c r="A17" s="57" t="s">
        <v>38</v>
      </c>
      <c r="B17" s="58" t="s">
        <v>90</v>
      </c>
      <c r="C17" s="58" t="s">
        <v>96</v>
      </c>
      <c r="D17" s="59">
        <v>0</v>
      </c>
      <c r="E17" s="76"/>
      <c r="F17" s="77"/>
      <c r="G17" s="62">
        <v>12.93</v>
      </c>
      <c r="H17" s="63">
        <v>1</v>
      </c>
      <c r="I17" s="64"/>
      <c r="J17" s="63"/>
      <c r="K17" s="64">
        <v>0</v>
      </c>
      <c r="L17" s="63">
        <v>0</v>
      </c>
      <c r="M17" s="64"/>
      <c r="N17" s="63"/>
      <c r="O17" s="65"/>
      <c r="P17" s="64"/>
      <c r="Q17" s="66"/>
      <c r="R17" s="63"/>
      <c r="S17" s="64"/>
      <c r="T17" s="64"/>
      <c r="U17" s="78">
        <v>0</v>
      </c>
      <c r="V17" s="63">
        <v>0</v>
      </c>
      <c r="W17" s="64">
        <v>3.46</v>
      </c>
      <c r="X17" s="63">
        <v>1</v>
      </c>
      <c r="Y17" s="64">
        <v>0</v>
      </c>
      <c r="Z17" s="63">
        <v>0</v>
      </c>
      <c r="AA17" s="64">
        <v>5.99</v>
      </c>
      <c r="AB17" s="63">
        <v>1</v>
      </c>
      <c r="AC17" s="64">
        <v>19.46</v>
      </c>
      <c r="AD17" s="63">
        <v>2</v>
      </c>
      <c r="AE17" s="64">
        <v>0</v>
      </c>
      <c r="AF17" s="67">
        <v>0</v>
      </c>
      <c r="AG17" s="68">
        <v>5</v>
      </c>
      <c r="AH17" s="69" t="s">
        <v>28</v>
      </c>
      <c r="AI17" s="70" t="s">
        <v>28</v>
      </c>
      <c r="AJ17" s="71" t="s">
        <v>28</v>
      </c>
      <c r="AK17" s="72">
        <v>1</v>
      </c>
      <c r="AL17" s="73">
        <v>0</v>
      </c>
      <c r="AM17" s="73">
        <v>1</v>
      </c>
      <c r="AN17" s="73">
        <v>0</v>
      </c>
      <c r="AO17" s="74">
        <v>0</v>
      </c>
      <c r="AP17" s="75">
        <v>1</v>
      </c>
    </row>
    <row r="18" spans="1:42" s="10" customFormat="1" x14ac:dyDescent="0.2">
      <c r="A18" s="57" t="s">
        <v>38</v>
      </c>
      <c r="B18" s="58" t="s">
        <v>90</v>
      </c>
      <c r="C18" s="58" t="s">
        <v>97</v>
      </c>
      <c r="D18" s="59">
        <v>0</v>
      </c>
      <c r="E18" s="76"/>
      <c r="F18" s="77"/>
      <c r="G18" s="62">
        <v>13.1</v>
      </c>
      <c r="H18" s="63">
        <v>1</v>
      </c>
      <c r="I18" s="64"/>
      <c r="J18" s="63"/>
      <c r="K18" s="64">
        <v>0</v>
      </c>
      <c r="L18" s="63">
        <v>0</v>
      </c>
      <c r="M18" s="64"/>
      <c r="N18" s="63"/>
      <c r="O18" s="65"/>
      <c r="P18" s="64"/>
      <c r="Q18" s="66"/>
      <c r="R18" s="63"/>
      <c r="S18" s="64"/>
      <c r="T18" s="64"/>
      <c r="U18" s="78">
        <v>0</v>
      </c>
      <c r="V18" s="63">
        <v>0</v>
      </c>
      <c r="W18" s="64">
        <v>3.63</v>
      </c>
      <c r="X18" s="63">
        <v>1</v>
      </c>
      <c r="Y18" s="64">
        <v>0</v>
      </c>
      <c r="Z18" s="63">
        <v>0</v>
      </c>
      <c r="AA18" s="64">
        <v>6.67</v>
      </c>
      <c r="AB18" s="63">
        <v>1</v>
      </c>
      <c r="AC18" s="64">
        <v>13.58</v>
      </c>
      <c r="AD18" s="63">
        <v>1</v>
      </c>
      <c r="AE18" s="64">
        <v>0</v>
      </c>
      <c r="AF18" s="67">
        <v>0</v>
      </c>
      <c r="AG18" s="68">
        <v>4</v>
      </c>
      <c r="AH18" s="69" t="s">
        <v>28</v>
      </c>
      <c r="AI18" s="70" t="s">
        <v>28</v>
      </c>
      <c r="AJ18" s="71" t="s">
        <v>28</v>
      </c>
      <c r="AK18" s="72">
        <v>1</v>
      </c>
      <c r="AL18" s="73">
        <v>0</v>
      </c>
      <c r="AM18" s="73">
        <v>1</v>
      </c>
      <c r="AN18" s="73">
        <v>0</v>
      </c>
      <c r="AO18" s="74">
        <v>0</v>
      </c>
      <c r="AP18" s="75">
        <v>1</v>
      </c>
    </row>
    <row r="19" spans="1:42" s="10" customFormat="1" x14ac:dyDescent="0.2">
      <c r="A19" s="57" t="s">
        <v>38</v>
      </c>
      <c r="B19" s="58" t="s">
        <v>90</v>
      </c>
      <c r="C19" s="58" t="s">
        <v>98</v>
      </c>
      <c r="D19" s="59">
        <v>0</v>
      </c>
      <c r="E19" s="76"/>
      <c r="F19" s="77"/>
      <c r="G19" s="62">
        <v>12.51</v>
      </c>
      <c r="H19" s="63">
        <v>2</v>
      </c>
      <c r="I19" s="64"/>
      <c r="J19" s="63"/>
      <c r="K19" s="64">
        <v>18.18</v>
      </c>
      <c r="L19" s="63">
        <v>1</v>
      </c>
      <c r="M19" s="64"/>
      <c r="N19" s="63"/>
      <c r="O19" s="65"/>
      <c r="P19" s="64"/>
      <c r="Q19" s="66"/>
      <c r="R19" s="63"/>
      <c r="S19" s="64"/>
      <c r="T19" s="64"/>
      <c r="U19" s="78">
        <v>4.1562000000000001</v>
      </c>
      <c r="V19" s="63">
        <v>0</v>
      </c>
      <c r="W19" s="64">
        <v>3.51</v>
      </c>
      <c r="X19" s="63">
        <v>1</v>
      </c>
      <c r="Y19" s="64">
        <v>1.05</v>
      </c>
      <c r="Z19" s="63">
        <v>1</v>
      </c>
      <c r="AA19" s="64">
        <v>4.49</v>
      </c>
      <c r="AB19" s="63">
        <v>0</v>
      </c>
      <c r="AC19" s="64">
        <v>0</v>
      </c>
      <c r="AD19" s="63">
        <v>0</v>
      </c>
      <c r="AE19" s="64">
        <v>12.85</v>
      </c>
      <c r="AF19" s="67">
        <v>1</v>
      </c>
      <c r="AG19" s="68">
        <v>6</v>
      </c>
      <c r="AH19" s="69" t="s">
        <v>28</v>
      </c>
      <c r="AI19" s="70" t="s">
        <v>28</v>
      </c>
      <c r="AJ19" s="71" t="s">
        <v>28</v>
      </c>
      <c r="AK19" s="72">
        <v>2</v>
      </c>
      <c r="AL19" s="73">
        <v>0</v>
      </c>
      <c r="AM19" s="73">
        <v>1</v>
      </c>
      <c r="AN19" s="73">
        <v>1</v>
      </c>
      <c r="AO19" s="74">
        <v>0</v>
      </c>
      <c r="AP19" s="75">
        <v>1</v>
      </c>
    </row>
    <row r="20" spans="1:42" s="10" customFormat="1" x14ac:dyDescent="0.2">
      <c r="A20" s="57" t="s">
        <v>38</v>
      </c>
      <c r="B20" s="58" t="s">
        <v>90</v>
      </c>
      <c r="C20" s="58" t="s">
        <v>99</v>
      </c>
      <c r="D20" s="59">
        <v>0</v>
      </c>
      <c r="E20" s="76"/>
      <c r="F20" s="77"/>
      <c r="G20" s="62">
        <v>13.56</v>
      </c>
      <c r="H20" s="63">
        <v>1</v>
      </c>
      <c r="I20" s="64"/>
      <c r="J20" s="63"/>
      <c r="K20" s="64">
        <v>0</v>
      </c>
      <c r="L20" s="63">
        <v>0</v>
      </c>
      <c r="M20" s="64"/>
      <c r="N20" s="63"/>
      <c r="O20" s="65"/>
      <c r="P20" s="64"/>
      <c r="Q20" s="66"/>
      <c r="R20" s="63"/>
      <c r="S20" s="64"/>
      <c r="T20" s="64"/>
      <c r="U20" s="78">
        <v>0</v>
      </c>
      <c r="V20" s="63">
        <v>0</v>
      </c>
      <c r="W20" s="64">
        <v>3.26</v>
      </c>
      <c r="X20" s="63">
        <v>1</v>
      </c>
      <c r="Y20" s="64">
        <v>0</v>
      </c>
      <c r="Z20" s="63">
        <v>0</v>
      </c>
      <c r="AA20" s="64">
        <v>6.02</v>
      </c>
      <c r="AB20" s="63">
        <v>1</v>
      </c>
      <c r="AC20" s="64">
        <v>11.45</v>
      </c>
      <c r="AD20" s="63">
        <v>0</v>
      </c>
      <c r="AE20" s="64">
        <v>0</v>
      </c>
      <c r="AF20" s="67">
        <v>0</v>
      </c>
      <c r="AG20" s="68">
        <v>3</v>
      </c>
      <c r="AH20" s="69" t="s">
        <v>28</v>
      </c>
      <c r="AI20" s="70" t="s">
        <v>28</v>
      </c>
      <c r="AJ20" s="71" t="s">
        <v>28</v>
      </c>
      <c r="AK20" s="72">
        <v>1</v>
      </c>
      <c r="AL20" s="73">
        <v>0</v>
      </c>
      <c r="AM20" s="73">
        <v>0</v>
      </c>
      <c r="AN20" s="73">
        <v>0</v>
      </c>
      <c r="AO20" s="74">
        <v>1</v>
      </c>
      <c r="AP20" s="75">
        <v>1</v>
      </c>
    </row>
    <row r="21" spans="1:42" s="10" customFormat="1" x14ac:dyDescent="0.2">
      <c r="A21" s="57" t="s">
        <v>41</v>
      </c>
      <c r="B21" s="58" t="s">
        <v>90</v>
      </c>
      <c r="C21" s="58" t="s">
        <v>100</v>
      </c>
      <c r="D21" s="59">
        <v>0</v>
      </c>
      <c r="E21" s="76">
        <v>9.64</v>
      </c>
      <c r="F21" s="77">
        <v>2</v>
      </c>
      <c r="G21" s="62"/>
      <c r="H21" s="63"/>
      <c r="I21" s="64">
        <v>13.95</v>
      </c>
      <c r="J21" s="63">
        <v>2</v>
      </c>
      <c r="K21" s="64"/>
      <c r="L21" s="63"/>
      <c r="M21" s="64"/>
      <c r="N21" s="79"/>
      <c r="O21" s="64"/>
      <c r="P21" s="79"/>
      <c r="Q21" s="66">
        <v>1.5865</v>
      </c>
      <c r="R21" s="63">
        <v>3</v>
      </c>
      <c r="S21" s="66"/>
      <c r="T21" s="79"/>
      <c r="U21" s="78"/>
      <c r="V21" s="63"/>
      <c r="W21" s="64">
        <v>4.12</v>
      </c>
      <c r="X21" s="79">
        <v>3</v>
      </c>
      <c r="Y21" s="64">
        <v>1.3</v>
      </c>
      <c r="Z21" s="79">
        <v>3</v>
      </c>
      <c r="AA21" s="64">
        <v>0</v>
      </c>
      <c r="AB21" s="79">
        <v>0</v>
      </c>
      <c r="AC21" s="64">
        <v>4.3099999999999996</v>
      </c>
      <c r="AD21" s="79">
        <v>0</v>
      </c>
      <c r="AE21" s="64">
        <v>12.54</v>
      </c>
      <c r="AF21" s="80">
        <v>2</v>
      </c>
      <c r="AG21" s="68">
        <v>15</v>
      </c>
      <c r="AH21" s="69" t="s">
        <v>28</v>
      </c>
      <c r="AI21" s="70" t="s">
        <v>28</v>
      </c>
      <c r="AJ21" s="71" t="s">
        <v>28</v>
      </c>
      <c r="AK21" s="72">
        <v>2</v>
      </c>
      <c r="AL21" s="73">
        <v>1</v>
      </c>
      <c r="AM21" s="73">
        <v>1</v>
      </c>
      <c r="AN21" s="73">
        <v>0</v>
      </c>
      <c r="AO21" s="74">
        <v>0</v>
      </c>
      <c r="AP21" s="75">
        <v>1</v>
      </c>
    </row>
    <row r="22" spans="1:42" s="10" customFormat="1" x14ac:dyDescent="0.2">
      <c r="A22" s="57" t="s">
        <v>41</v>
      </c>
      <c r="B22" s="58" t="s">
        <v>90</v>
      </c>
      <c r="C22" s="58" t="s">
        <v>101</v>
      </c>
      <c r="D22" s="59">
        <v>0</v>
      </c>
      <c r="E22" s="76">
        <v>9.42</v>
      </c>
      <c r="F22" s="77">
        <v>3</v>
      </c>
      <c r="G22" s="62"/>
      <c r="H22" s="63"/>
      <c r="I22" s="64">
        <v>11.74</v>
      </c>
      <c r="J22" s="63">
        <v>3</v>
      </c>
      <c r="K22" s="64"/>
      <c r="L22" s="63"/>
      <c r="M22" s="64"/>
      <c r="N22" s="79"/>
      <c r="O22" s="64"/>
      <c r="P22" s="79"/>
      <c r="Q22" s="66">
        <v>2.1078000000000001</v>
      </c>
      <c r="R22" s="63">
        <v>2</v>
      </c>
      <c r="S22" s="66"/>
      <c r="T22" s="79"/>
      <c r="U22" s="78"/>
      <c r="V22" s="63"/>
      <c r="W22" s="64">
        <v>4.13</v>
      </c>
      <c r="X22" s="79">
        <v>3</v>
      </c>
      <c r="Y22" s="64">
        <v>1.35</v>
      </c>
      <c r="Z22" s="79">
        <v>3</v>
      </c>
      <c r="AA22" s="64">
        <v>8.4</v>
      </c>
      <c r="AB22" s="79">
        <v>3</v>
      </c>
      <c r="AC22" s="64">
        <v>21.5</v>
      </c>
      <c r="AD22" s="79">
        <v>3</v>
      </c>
      <c r="AE22" s="64">
        <v>17.100000000000001</v>
      </c>
      <c r="AF22" s="80">
        <v>3</v>
      </c>
      <c r="AG22" s="68">
        <v>23</v>
      </c>
      <c r="AH22" s="69" t="s">
        <v>28</v>
      </c>
      <c r="AI22" s="70" t="s">
        <v>28</v>
      </c>
      <c r="AJ22" s="71">
        <v>1</v>
      </c>
      <c r="AK22" s="72">
        <v>4</v>
      </c>
      <c r="AL22" s="73">
        <v>1</v>
      </c>
      <c r="AM22" s="73">
        <v>1</v>
      </c>
      <c r="AN22" s="73">
        <v>1</v>
      </c>
      <c r="AO22" s="74">
        <v>1</v>
      </c>
      <c r="AP22" s="75">
        <v>1</v>
      </c>
    </row>
    <row r="23" spans="1:42" s="10" customFormat="1" x14ac:dyDescent="0.2">
      <c r="A23" s="57" t="s">
        <v>41</v>
      </c>
      <c r="B23" s="58" t="s">
        <v>90</v>
      </c>
      <c r="C23" s="58" t="s">
        <v>102</v>
      </c>
      <c r="D23" s="59">
        <v>0</v>
      </c>
      <c r="E23" s="76">
        <v>10.44</v>
      </c>
      <c r="F23" s="77">
        <v>1</v>
      </c>
      <c r="G23" s="62"/>
      <c r="H23" s="63"/>
      <c r="I23" s="64">
        <v>13.35</v>
      </c>
      <c r="J23" s="63">
        <v>2</v>
      </c>
      <c r="K23" s="64"/>
      <c r="L23" s="63"/>
      <c r="M23" s="64"/>
      <c r="N23" s="79"/>
      <c r="O23" s="64"/>
      <c r="P23" s="79"/>
      <c r="Q23" s="66">
        <v>2.1657999999999999</v>
      </c>
      <c r="R23" s="63">
        <v>1</v>
      </c>
      <c r="S23" s="66"/>
      <c r="T23" s="79"/>
      <c r="U23" s="78"/>
      <c r="V23" s="63"/>
      <c r="W23" s="64">
        <v>3.47</v>
      </c>
      <c r="X23" s="79">
        <v>1</v>
      </c>
      <c r="Y23" s="64">
        <v>1.1499999999999999</v>
      </c>
      <c r="Z23" s="79">
        <v>2</v>
      </c>
      <c r="AA23" s="64">
        <v>5.52</v>
      </c>
      <c r="AB23" s="79">
        <v>1</v>
      </c>
      <c r="AC23" s="64">
        <v>10.86</v>
      </c>
      <c r="AD23" s="79">
        <v>1</v>
      </c>
      <c r="AE23" s="64">
        <v>15.37</v>
      </c>
      <c r="AF23" s="80">
        <v>2</v>
      </c>
      <c r="AG23" s="68">
        <v>11</v>
      </c>
      <c r="AH23" s="69">
        <v>1</v>
      </c>
      <c r="AI23" s="70" t="s">
        <v>28</v>
      </c>
      <c r="AJ23" s="71" t="s">
        <v>28</v>
      </c>
      <c r="AK23" s="72">
        <v>3</v>
      </c>
      <c r="AL23" s="73">
        <v>1</v>
      </c>
      <c r="AM23" s="73">
        <v>1</v>
      </c>
      <c r="AN23" s="73">
        <v>1</v>
      </c>
      <c r="AO23" s="74">
        <v>0</v>
      </c>
      <c r="AP23" s="75">
        <v>1</v>
      </c>
    </row>
    <row r="24" spans="1:42" s="10" customFormat="1" x14ac:dyDescent="0.2">
      <c r="A24" s="57" t="s">
        <v>41</v>
      </c>
      <c r="B24" s="58" t="s">
        <v>90</v>
      </c>
      <c r="C24" s="58" t="s">
        <v>103</v>
      </c>
      <c r="D24" s="59">
        <v>0</v>
      </c>
      <c r="E24" s="76">
        <v>10.72</v>
      </c>
      <c r="F24" s="77">
        <v>1</v>
      </c>
      <c r="G24" s="62"/>
      <c r="H24" s="81"/>
      <c r="I24" s="64">
        <v>14.98</v>
      </c>
      <c r="J24" s="63">
        <v>1</v>
      </c>
      <c r="K24" s="64"/>
      <c r="L24" s="82"/>
      <c r="M24" s="64"/>
      <c r="N24" s="63"/>
      <c r="O24" s="65"/>
      <c r="P24" s="64"/>
      <c r="Q24" s="66">
        <v>3.0886999999999998</v>
      </c>
      <c r="R24" s="81">
        <v>0</v>
      </c>
      <c r="S24" s="64"/>
      <c r="T24" s="64"/>
      <c r="U24" s="78"/>
      <c r="V24" s="63"/>
      <c r="W24" s="64">
        <v>3.37</v>
      </c>
      <c r="X24" s="81">
        <v>1</v>
      </c>
      <c r="Y24" s="64">
        <v>1.1499999999999999</v>
      </c>
      <c r="Z24" s="81">
        <v>2</v>
      </c>
      <c r="AA24" s="64">
        <v>7.71</v>
      </c>
      <c r="AB24" s="81">
        <v>3</v>
      </c>
      <c r="AC24" s="64">
        <v>14.67</v>
      </c>
      <c r="AD24" s="81">
        <v>2</v>
      </c>
      <c r="AE24" s="64">
        <v>13.22</v>
      </c>
      <c r="AF24" s="83">
        <v>2</v>
      </c>
      <c r="AG24" s="68">
        <v>12</v>
      </c>
      <c r="AH24" s="69">
        <v>1</v>
      </c>
      <c r="AI24" s="70" t="s">
        <v>28</v>
      </c>
      <c r="AJ24" s="71" t="s">
        <v>28</v>
      </c>
      <c r="AK24" s="72">
        <v>4</v>
      </c>
      <c r="AL24" s="73">
        <v>1</v>
      </c>
      <c r="AM24" s="73">
        <v>1</v>
      </c>
      <c r="AN24" s="73">
        <v>1</v>
      </c>
      <c r="AO24" s="74">
        <v>1</v>
      </c>
      <c r="AP24" s="75">
        <v>1</v>
      </c>
    </row>
    <row r="25" spans="1:42" s="10" customFormat="1" x14ac:dyDescent="0.2">
      <c r="A25" s="57" t="s">
        <v>41</v>
      </c>
      <c r="B25" s="58" t="s">
        <v>90</v>
      </c>
      <c r="C25" s="58" t="s">
        <v>104</v>
      </c>
      <c r="D25" s="59">
        <v>0</v>
      </c>
      <c r="E25" s="76">
        <v>12.15</v>
      </c>
      <c r="F25" s="77">
        <v>0</v>
      </c>
      <c r="G25" s="62"/>
      <c r="H25" s="81"/>
      <c r="I25" s="64">
        <v>17.09</v>
      </c>
      <c r="J25" s="63">
        <v>0</v>
      </c>
      <c r="K25" s="64"/>
      <c r="L25" s="82"/>
      <c r="M25" s="64"/>
      <c r="N25" s="63"/>
      <c r="O25" s="65"/>
      <c r="P25" s="64"/>
      <c r="Q25" s="66">
        <v>2.5800999999999998</v>
      </c>
      <c r="R25" s="81">
        <v>0</v>
      </c>
      <c r="S25" s="64"/>
      <c r="T25" s="64"/>
      <c r="U25" s="78"/>
      <c r="V25" s="63"/>
      <c r="W25" s="64">
        <v>2.83</v>
      </c>
      <c r="X25" s="81">
        <v>0</v>
      </c>
      <c r="Y25" s="64">
        <v>1</v>
      </c>
      <c r="Z25" s="81">
        <v>1</v>
      </c>
      <c r="AA25" s="64">
        <v>0</v>
      </c>
      <c r="AB25" s="81">
        <v>0</v>
      </c>
      <c r="AC25" s="64">
        <v>9.75</v>
      </c>
      <c r="AD25" s="81">
        <v>1</v>
      </c>
      <c r="AE25" s="64">
        <v>9.33</v>
      </c>
      <c r="AF25" s="83">
        <v>1</v>
      </c>
      <c r="AG25" s="68">
        <v>3</v>
      </c>
      <c r="AH25" s="69" t="s">
        <v>28</v>
      </c>
      <c r="AI25" s="70" t="s">
        <v>28</v>
      </c>
      <c r="AJ25" s="71" t="s">
        <v>28</v>
      </c>
      <c r="AK25" s="72">
        <v>2</v>
      </c>
      <c r="AL25" s="73">
        <v>1</v>
      </c>
      <c r="AM25" s="73">
        <v>1</v>
      </c>
      <c r="AN25" s="73">
        <v>0</v>
      </c>
      <c r="AO25" s="74">
        <v>0</v>
      </c>
      <c r="AP25" s="75">
        <v>1</v>
      </c>
    </row>
    <row r="26" spans="1:42" s="10" customFormat="1" x14ac:dyDescent="0.2">
      <c r="A26" s="57" t="s">
        <v>41</v>
      </c>
      <c r="B26" s="58" t="s">
        <v>90</v>
      </c>
      <c r="C26" s="58" t="s">
        <v>105</v>
      </c>
      <c r="D26" s="59">
        <v>0</v>
      </c>
      <c r="E26" s="76">
        <v>10.61</v>
      </c>
      <c r="F26" s="77">
        <v>1</v>
      </c>
      <c r="G26" s="62"/>
      <c r="H26" s="81"/>
      <c r="I26" s="64">
        <v>19</v>
      </c>
      <c r="J26" s="63">
        <v>0</v>
      </c>
      <c r="K26" s="64"/>
      <c r="L26" s="82"/>
      <c r="M26" s="64"/>
      <c r="N26" s="63"/>
      <c r="O26" s="65"/>
      <c r="P26" s="64"/>
      <c r="Q26" s="66">
        <v>3.0749</v>
      </c>
      <c r="R26" s="81">
        <v>0</v>
      </c>
      <c r="S26" s="64"/>
      <c r="T26" s="64"/>
      <c r="U26" s="78"/>
      <c r="V26" s="63"/>
      <c r="W26" s="64">
        <v>2.83</v>
      </c>
      <c r="X26" s="81">
        <v>0</v>
      </c>
      <c r="Y26" s="64">
        <v>1</v>
      </c>
      <c r="Z26" s="81">
        <v>1</v>
      </c>
      <c r="AA26" s="64">
        <v>4.68</v>
      </c>
      <c r="AB26" s="81">
        <v>1</v>
      </c>
      <c r="AC26" s="64">
        <v>8.43</v>
      </c>
      <c r="AD26" s="81">
        <v>1</v>
      </c>
      <c r="AE26" s="64">
        <v>7.29</v>
      </c>
      <c r="AF26" s="83">
        <v>1</v>
      </c>
      <c r="AG26" s="68">
        <v>5</v>
      </c>
      <c r="AH26" s="69">
        <v>1</v>
      </c>
      <c r="AI26" s="70" t="s">
        <v>28</v>
      </c>
      <c r="AJ26" s="71" t="s">
        <v>28</v>
      </c>
      <c r="AK26" s="72">
        <v>3</v>
      </c>
      <c r="AL26" s="73">
        <v>1</v>
      </c>
      <c r="AM26" s="73">
        <v>1</v>
      </c>
      <c r="AN26" s="73">
        <v>0</v>
      </c>
      <c r="AO26" s="74">
        <v>1</v>
      </c>
      <c r="AP26" s="75">
        <v>1</v>
      </c>
    </row>
    <row r="27" spans="1:42" s="10" customFormat="1" x14ac:dyDescent="0.2">
      <c r="A27" s="57" t="s">
        <v>48</v>
      </c>
      <c r="B27" s="58" t="s">
        <v>90</v>
      </c>
      <c r="C27" s="58" t="s">
        <v>106</v>
      </c>
      <c r="D27" s="59">
        <v>0</v>
      </c>
      <c r="E27" s="76"/>
      <c r="F27" s="77"/>
      <c r="G27" s="62"/>
      <c r="H27" s="81"/>
      <c r="I27" s="64"/>
      <c r="J27" s="63"/>
      <c r="K27" s="64"/>
      <c r="L27" s="82"/>
      <c r="M27" s="64">
        <v>14.96</v>
      </c>
      <c r="N27" s="63">
        <v>1</v>
      </c>
      <c r="O27" s="64">
        <v>19.46</v>
      </c>
      <c r="P27" s="63">
        <v>2</v>
      </c>
      <c r="Q27" s="66"/>
      <c r="R27" s="81"/>
      <c r="S27" s="64">
        <v>0</v>
      </c>
      <c r="T27" s="64">
        <v>0</v>
      </c>
      <c r="U27" s="78"/>
      <c r="V27" s="63"/>
      <c r="W27" s="64">
        <v>4.3499999999999996</v>
      </c>
      <c r="X27" s="81">
        <v>2</v>
      </c>
      <c r="Y27" s="64">
        <v>1.35</v>
      </c>
      <c r="Z27" s="81">
        <v>2</v>
      </c>
      <c r="AA27" s="64">
        <v>7.43</v>
      </c>
      <c r="AB27" s="81">
        <v>1</v>
      </c>
      <c r="AC27" s="64">
        <v>24.28</v>
      </c>
      <c r="AD27" s="81">
        <v>1</v>
      </c>
      <c r="AE27" s="64">
        <v>22.33</v>
      </c>
      <c r="AF27" s="83">
        <v>2</v>
      </c>
      <c r="AG27" s="68">
        <v>11</v>
      </c>
      <c r="AH27" s="69">
        <v>1</v>
      </c>
      <c r="AI27" s="70" t="s">
        <v>28</v>
      </c>
      <c r="AJ27" s="71" t="s">
        <v>28</v>
      </c>
      <c r="AK27" s="72">
        <v>3</v>
      </c>
      <c r="AL27" s="73">
        <v>1</v>
      </c>
      <c r="AM27" s="73">
        <v>0</v>
      </c>
      <c r="AN27" s="73">
        <v>1</v>
      </c>
      <c r="AO27" s="74">
        <v>1</v>
      </c>
      <c r="AP27" s="75"/>
    </row>
    <row r="28" spans="1:42" s="10" customFormat="1" x14ac:dyDescent="0.2">
      <c r="A28" s="57" t="s">
        <v>48</v>
      </c>
      <c r="B28" s="58" t="s">
        <v>90</v>
      </c>
      <c r="C28" s="58" t="s">
        <v>107</v>
      </c>
      <c r="D28" s="59">
        <v>0</v>
      </c>
      <c r="E28" s="76"/>
      <c r="F28" s="77"/>
      <c r="G28" s="62"/>
      <c r="H28" s="81"/>
      <c r="I28" s="64"/>
      <c r="J28" s="63"/>
      <c r="K28" s="64"/>
      <c r="L28" s="82"/>
      <c r="M28" s="64">
        <v>15.66</v>
      </c>
      <c r="N28" s="63">
        <v>1</v>
      </c>
      <c r="O28" s="65">
        <v>0</v>
      </c>
      <c r="P28" s="64">
        <v>0</v>
      </c>
      <c r="Q28" s="66"/>
      <c r="R28" s="81"/>
      <c r="S28" s="66">
        <v>3.1446000000000001</v>
      </c>
      <c r="T28" s="64">
        <v>0</v>
      </c>
      <c r="U28" s="78"/>
      <c r="V28" s="63"/>
      <c r="W28" s="64">
        <v>3.6</v>
      </c>
      <c r="X28" s="81">
        <v>1</v>
      </c>
      <c r="Y28" s="64">
        <v>0</v>
      </c>
      <c r="Z28" s="81">
        <v>0</v>
      </c>
      <c r="AA28" s="64">
        <v>6.51</v>
      </c>
      <c r="AB28" s="81">
        <v>1</v>
      </c>
      <c r="AC28" s="64">
        <v>17.149999999999999</v>
      </c>
      <c r="AD28" s="81">
        <v>1</v>
      </c>
      <c r="AE28" s="64">
        <v>20.8</v>
      </c>
      <c r="AF28" s="83">
        <v>1</v>
      </c>
      <c r="AG28" s="68">
        <v>5</v>
      </c>
      <c r="AH28" s="69">
        <v>1</v>
      </c>
      <c r="AI28" s="70" t="s">
        <v>28</v>
      </c>
      <c r="AJ28" s="71" t="s">
        <v>28</v>
      </c>
      <c r="AK28" s="72">
        <v>4</v>
      </c>
      <c r="AL28" s="73">
        <v>1</v>
      </c>
      <c r="AM28" s="73">
        <v>1</v>
      </c>
      <c r="AN28" s="73">
        <v>1</v>
      </c>
      <c r="AO28" s="74">
        <v>1</v>
      </c>
      <c r="AP28" s="75"/>
    </row>
    <row r="29" spans="1:42" s="10" customFormat="1" x14ac:dyDescent="0.2">
      <c r="A29" s="57" t="s">
        <v>59</v>
      </c>
      <c r="B29" s="58" t="s">
        <v>90</v>
      </c>
      <c r="C29" s="58" t="s">
        <v>108</v>
      </c>
      <c r="D29" s="59">
        <v>0</v>
      </c>
      <c r="E29" s="76"/>
      <c r="F29" s="77"/>
      <c r="G29" s="62">
        <v>12.2</v>
      </c>
      <c r="H29" s="81">
        <v>2</v>
      </c>
      <c r="I29" s="64"/>
      <c r="J29" s="63"/>
      <c r="K29" s="64">
        <v>13.92</v>
      </c>
      <c r="L29" s="82">
        <v>3</v>
      </c>
      <c r="M29" s="64"/>
      <c r="N29" s="63"/>
      <c r="O29" s="65"/>
      <c r="P29" s="64"/>
      <c r="Q29" s="66">
        <v>2.0272999999999999</v>
      </c>
      <c r="R29" s="81">
        <v>2</v>
      </c>
      <c r="S29" s="66"/>
      <c r="T29" s="64"/>
      <c r="U29" s="78"/>
      <c r="V29" s="63"/>
      <c r="W29" s="64">
        <v>4.3</v>
      </c>
      <c r="X29" s="81">
        <v>3</v>
      </c>
      <c r="Y29" s="64">
        <v>1.45</v>
      </c>
      <c r="Z29" s="81">
        <v>3</v>
      </c>
      <c r="AA29" s="64">
        <v>8.02</v>
      </c>
      <c r="AB29" s="81">
        <v>3</v>
      </c>
      <c r="AC29" s="64">
        <v>27.82</v>
      </c>
      <c r="AD29" s="81">
        <v>3</v>
      </c>
      <c r="AE29" s="64">
        <v>20.03</v>
      </c>
      <c r="AF29" s="83">
        <v>3</v>
      </c>
      <c r="AG29" s="68">
        <v>22</v>
      </c>
      <c r="AH29" s="69" t="s">
        <v>28</v>
      </c>
      <c r="AI29" s="70" t="s">
        <v>28</v>
      </c>
      <c r="AJ29" s="71">
        <v>1</v>
      </c>
      <c r="AK29" s="72">
        <v>3</v>
      </c>
      <c r="AL29" s="73">
        <v>1</v>
      </c>
      <c r="AM29" s="73">
        <v>1</v>
      </c>
      <c r="AN29" s="73">
        <v>1</v>
      </c>
      <c r="AO29" s="74">
        <v>0</v>
      </c>
      <c r="AP29" s="75"/>
    </row>
    <row r="30" spans="1:42" s="10" customFormat="1" x14ac:dyDescent="0.2">
      <c r="A30" s="57" t="s">
        <v>59</v>
      </c>
      <c r="B30" s="58" t="s">
        <v>90</v>
      </c>
      <c r="C30" s="58" t="s">
        <v>109</v>
      </c>
      <c r="D30" s="59">
        <v>0</v>
      </c>
      <c r="E30" s="76"/>
      <c r="F30" s="77"/>
      <c r="G30" s="62">
        <v>11.18</v>
      </c>
      <c r="H30" s="81">
        <v>3</v>
      </c>
      <c r="I30" s="64"/>
      <c r="J30" s="63"/>
      <c r="K30" s="64">
        <v>15.11</v>
      </c>
      <c r="L30" s="82">
        <v>3</v>
      </c>
      <c r="M30" s="64"/>
      <c r="N30" s="63"/>
      <c r="O30" s="65"/>
      <c r="P30" s="64"/>
      <c r="Q30" s="66">
        <v>1.5399</v>
      </c>
      <c r="R30" s="81">
        <v>3</v>
      </c>
      <c r="S30" s="66"/>
      <c r="T30" s="64"/>
      <c r="U30" s="78"/>
      <c r="V30" s="63"/>
      <c r="W30" s="64">
        <v>4.1500000000000004</v>
      </c>
      <c r="X30" s="81">
        <v>2</v>
      </c>
      <c r="Y30" s="64">
        <v>1.3</v>
      </c>
      <c r="Z30" s="81">
        <v>2</v>
      </c>
      <c r="AA30" s="64">
        <v>8.32</v>
      </c>
      <c r="AB30" s="81">
        <v>3</v>
      </c>
      <c r="AC30" s="64">
        <v>24.15</v>
      </c>
      <c r="AD30" s="81">
        <v>3</v>
      </c>
      <c r="AE30" s="64">
        <v>21.39</v>
      </c>
      <c r="AF30" s="83">
        <v>3</v>
      </c>
      <c r="AG30" s="68">
        <v>22</v>
      </c>
      <c r="AH30" s="69" t="s">
        <v>28</v>
      </c>
      <c r="AI30" s="70" t="s">
        <v>28</v>
      </c>
      <c r="AJ30" s="71">
        <v>1</v>
      </c>
      <c r="AK30" s="72">
        <v>3</v>
      </c>
      <c r="AL30" s="73">
        <v>1</v>
      </c>
      <c r="AM30" s="73">
        <v>1</v>
      </c>
      <c r="AN30" s="73">
        <v>1</v>
      </c>
      <c r="AO30" s="74">
        <v>0</v>
      </c>
      <c r="AP30" s="75"/>
    </row>
    <row r="31" spans="1:42" s="10" customFormat="1" x14ac:dyDescent="0.2">
      <c r="A31" s="57" t="s">
        <v>59</v>
      </c>
      <c r="B31" s="58" t="s">
        <v>90</v>
      </c>
      <c r="C31" s="58" t="s">
        <v>110</v>
      </c>
      <c r="D31" s="59">
        <v>0</v>
      </c>
      <c r="E31" s="76"/>
      <c r="F31" s="77"/>
      <c r="G31" s="62">
        <v>11.91</v>
      </c>
      <c r="H31" s="81">
        <v>2</v>
      </c>
      <c r="I31" s="64"/>
      <c r="J31" s="63"/>
      <c r="K31" s="64">
        <v>13.83</v>
      </c>
      <c r="L31" s="82">
        <v>3</v>
      </c>
      <c r="M31" s="64"/>
      <c r="N31" s="63"/>
      <c r="O31" s="65"/>
      <c r="P31" s="64"/>
      <c r="Q31" s="66">
        <v>2.0291000000000001</v>
      </c>
      <c r="R31" s="81">
        <v>2</v>
      </c>
      <c r="S31" s="66"/>
      <c r="T31" s="64"/>
      <c r="U31" s="78"/>
      <c r="V31" s="63"/>
      <c r="W31" s="64">
        <v>4.01</v>
      </c>
      <c r="X31" s="81">
        <v>2</v>
      </c>
      <c r="Y31" s="64">
        <v>1.35</v>
      </c>
      <c r="Z31" s="81">
        <v>3</v>
      </c>
      <c r="AA31" s="64">
        <v>6.91</v>
      </c>
      <c r="AB31" s="81">
        <v>2</v>
      </c>
      <c r="AC31" s="64">
        <v>22.64</v>
      </c>
      <c r="AD31" s="81">
        <v>2</v>
      </c>
      <c r="AE31" s="64">
        <v>16.32</v>
      </c>
      <c r="AF31" s="83">
        <v>2</v>
      </c>
      <c r="AG31" s="68">
        <v>18</v>
      </c>
      <c r="AH31" s="69" t="s">
        <v>28</v>
      </c>
      <c r="AI31" s="70">
        <v>1</v>
      </c>
      <c r="AJ31" s="71" t="s">
        <v>28</v>
      </c>
      <c r="AK31" s="72">
        <v>3</v>
      </c>
      <c r="AL31" s="73">
        <v>1</v>
      </c>
      <c r="AM31" s="73">
        <v>1</v>
      </c>
      <c r="AN31" s="73">
        <v>1</v>
      </c>
      <c r="AO31" s="74">
        <v>0</v>
      </c>
      <c r="AP31" s="75"/>
    </row>
    <row r="32" spans="1:42" s="10" customFormat="1" x14ac:dyDescent="0.2">
      <c r="A32" s="57" t="s">
        <v>59</v>
      </c>
      <c r="B32" s="58" t="s">
        <v>90</v>
      </c>
      <c r="C32" s="58" t="s">
        <v>111</v>
      </c>
      <c r="D32" s="59">
        <v>0</v>
      </c>
      <c r="E32" s="76"/>
      <c r="F32" s="77"/>
      <c r="G32" s="62">
        <v>12.66</v>
      </c>
      <c r="H32" s="81">
        <v>2</v>
      </c>
      <c r="I32" s="64"/>
      <c r="J32" s="63"/>
      <c r="K32" s="64">
        <v>15.45</v>
      </c>
      <c r="L32" s="82">
        <v>3</v>
      </c>
      <c r="M32" s="64"/>
      <c r="N32" s="63"/>
      <c r="O32" s="65"/>
      <c r="P32" s="64"/>
      <c r="Q32" s="66">
        <v>0</v>
      </c>
      <c r="R32" s="81">
        <v>0</v>
      </c>
      <c r="S32" s="66"/>
      <c r="T32" s="64"/>
      <c r="U32" s="78"/>
      <c r="V32" s="63"/>
      <c r="W32" s="64">
        <v>3.66</v>
      </c>
      <c r="X32" s="81">
        <v>1</v>
      </c>
      <c r="Y32" s="64">
        <v>0</v>
      </c>
      <c r="Z32" s="81">
        <v>0</v>
      </c>
      <c r="AA32" s="64">
        <v>8.0500000000000007</v>
      </c>
      <c r="AB32" s="81">
        <v>3</v>
      </c>
      <c r="AC32" s="64">
        <v>21.46</v>
      </c>
      <c r="AD32" s="81">
        <v>2</v>
      </c>
      <c r="AE32" s="64">
        <v>23.27</v>
      </c>
      <c r="AF32" s="83">
        <v>3</v>
      </c>
      <c r="AG32" s="68">
        <v>14</v>
      </c>
      <c r="AH32" s="69" t="s">
        <v>28</v>
      </c>
      <c r="AI32" s="70" t="s">
        <v>28</v>
      </c>
      <c r="AJ32" s="71" t="s">
        <v>28</v>
      </c>
      <c r="AK32" s="72">
        <v>2</v>
      </c>
      <c r="AL32" s="73">
        <v>1</v>
      </c>
      <c r="AM32" s="73">
        <v>1</v>
      </c>
      <c r="AN32" s="73">
        <v>0</v>
      </c>
      <c r="AO32" s="74">
        <v>0</v>
      </c>
      <c r="AP32" s="75"/>
    </row>
    <row r="33" spans="1:42" s="10" customFormat="1" x14ac:dyDescent="0.2">
      <c r="A33" s="57" t="s">
        <v>59</v>
      </c>
      <c r="B33" s="58" t="s">
        <v>90</v>
      </c>
      <c r="C33" s="58" t="s">
        <v>112</v>
      </c>
      <c r="D33" s="59">
        <v>0</v>
      </c>
      <c r="E33" s="76"/>
      <c r="F33" s="77"/>
      <c r="G33" s="62">
        <v>11.8</v>
      </c>
      <c r="H33" s="81">
        <v>2</v>
      </c>
      <c r="I33" s="64"/>
      <c r="J33" s="63"/>
      <c r="K33" s="64">
        <v>16.45</v>
      </c>
      <c r="L33" s="82">
        <v>2</v>
      </c>
      <c r="M33" s="64"/>
      <c r="N33" s="63"/>
      <c r="O33" s="65"/>
      <c r="P33" s="64"/>
      <c r="Q33" s="66">
        <v>1.5448</v>
      </c>
      <c r="R33" s="81">
        <v>3</v>
      </c>
      <c r="S33" s="66"/>
      <c r="T33" s="64"/>
      <c r="U33" s="78"/>
      <c r="V33" s="63"/>
      <c r="W33" s="64">
        <v>4.09</v>
      </c>
      <c r="X33" s="81">
        <v>2</v>
      </c>
      <c r="Y33" s="64">
        <v>1.25</v>
      </c>
      <c r="Z33" s="81">
        <v>2</v>
      </c>
      <c r="AA33" s="64">
        <v>6.56</v>
      </c>
      <c r="AB33" s="81">
        <v>1</v>
      </c>
      <c r="AC33" s="64">
        <v>18.059999999999999</v>
      </c>
      <c r="AD33" s="81">
        <v>2</v>
      </c>
      <c r="AE33" s="64">
        <v>15.6</v>
      </c>
      <c r="AF33" s="83">
        <v>2</v>
      </c>
      <c r="AG33" s="68">
        <v>16</v>
      </c>
      <c r="AH33" s="69" t="s">
        <v>28</v>
      </c>
      <c r="AI33" s="70">
        <v>1</v>
      </c>
      <c r="AJ33" s="71" t="s">
        <v>28</v>
      </c>
      <c r="AK33" s="72">
        <v>4</v>
      </c>
      <c r="AL33" s="73">
        <v>1</v>
      </c>
      <c r="AM33" s="73">
        <v>1</v>
      </c>
      <c r="AN33" s="73">
        <v>1</v>
      </c>
      <c r="AO33" s="74">
        <v>1</v>
      </c>
      <c r="AP33" s="75"/>
    </row>
    <row r="34" spans="1:42" s="10" customFormat="1" x14ac:dyDescent="0.2">
      <c r="A34" s="57" t="s">
        <v>59</v>
      </c>
      <c r="B34" s="58" t="s">
        <v>90</v>
      </c>
      <c r="C34" s="58" t="s">
        <v>113</v>
      </c>
      <c r="D34" s="59">
        <v>0</v>
      </c>
      <c r="E34" s="76"/>
      <c r="F34" s="77"/>
      <c r="G34" s="62">
        <v>12.79</v>
      </c>
      <c r="H34" s="81">
        <v>1</v>
      </c>
      <c r="I34" s="64"/>
      <c r="J34" s="63"/>
      <c r="K34" s="64">
        <v>16.86</v>
      </c>
      <c r="L34" s="82">
        <v>2</v>
      </c>
      <c r="M34" s="64"/>
      <c r="N34" s="63"/>
      <c r="O34" s="65"/>
      <c r="P34" s="64"/>
      <c r="Q34" s="66">
        <v>2.2482000000000002</v>
      </c>
      <c r="R34" s="81">
        <v>1</v>
      </c>
      <c r="S34" s="66"/>
      <c r="T34" s="64"/>
      <c r="U34" s="78"/>
      <c r="V34" s="63"/>
      <c r="W34" s="64">
        <v>3.66</v>
      </c>
      <c r="X34" s="81">
        <v>1</v>
      </c>
      <c r="Y34" s="64">
        <v>1.25</v>
      </c>
      <c r="Z34" s="81">
        <v>2</v>
      </c>
      <c r="AA34" s="64">
        <v>6.99</v>
      </c>
      <c r="AB34" s="81">
        <v>2</v>
      </c>
      <c r="AC34" s="64">
        <v>23.04</v>
      </c>
      <c r="AD34" s="81">
        <v>3</v>
      </c>
      <c r="AE34" s="64">
        <v>17.79</v>
      </c>
      <c r="AF34" s="83">
        <v>2</v>
      </c>
      <c r="AG34" s="68">
        <v>14</v>
      </c>
      <c r="AH34" s="69" t="s">
        <v>28</v>
      </c>
      <c r="AI34" s="70">
        <v>1</v>
      </c>
      <c r="AJ34" s="71" t="s">
        <v>28</v>
      </c>
      <c r="AK34" s="72">
        <v>4</v>
      </c>
      <c r="AL34" s="73">
        <v>1</v>
      </c>
      <c r="AM34" s="73">
        <v>1</v>
      </c>
      <c r="AN34" s="73">
        <v>1</v>
      </c>
      <c r="AO34" s="74">
        <v>1</v>
      </c>
      <c r="AP34" s="75"/>
    </row>
    <row r="35" spans="1:42" s="10" customFormat="1" x14ac:dyDescent="0.2">
      <c r="A35" s="57" t="s">
        <v>59</v>
      </c>
      <c r="B35" s="58" t="s">
        <v>90</v>
      </c>
      <c r="C35" s="58" t="s">
        <v>114</v>
      </c>
      <c r="D35" s="59">
        <v>0</v>
      </c>
      <c r="E35" s="76"/>
      <c r="F35" s="77"/>
      <c r="G35" s="62">
        <v>12.48</v>
      </c>
      <c r="H35" s="81">
        <v>2</v>
      </c>
      <c r="I35" s="64"/>
      <c r="J35" s="63"/>
      <c r="K35" s="64">
        <v>19.149999999999999</v>
      </c>
      <c r="L35" s="82">
        <v>1</v>
      </c>
      <c r="M35" s="64"/>
      <c r="N35" s="63"/>
      <c r="O35" s="65"/>
      <c r="P35" s="64"/>
      <c r="Q35" s="66">
        <v>2.2862</v>
      </c>
      <c r="R35" s="81">
        <v>0</v>
      </c>
      <c r="S35" s="66"/>
      <c r="T35" s="64"/>
      <c r="U35" s="78"/>
      <c r="V35" s="63"/>
      <c r="W35" s="64">
        <v>4.01</v>
      </c>
      <c r="X35" s="81">
        <v>2</v>
      </c>
      <c r="Y35" s="64">
        <v>1.25</v>
      </c>
      <c r="Z35" s="81">
        <v>2</v>
      </c>
      <c r="AA35" s="64">
        <v>6.85</v>
      </c>
      <c r="AB35" s="81">
        <v>2</v>
      </c>
      <c r="AC35" s="64">
        <v>17.350000000000001</v>
      </c>
      <c r="AD35" s="81">
        <v>2</v>
      </c>
      <c r="AE35" s="64">
        <v>18.899999999999999</v>
      </c>
      <c r="AF35" s="83">
        <v>3</v>
      </c>
      <c r="AG35" s="68">
        <v>14</v>
      </c>
      <c r="AH35" s="69" t="s">
        <v>28</v>
      </c>
      <c r="AI35" s="70">
        <v>1</v>
      </c>
      <c r="AJ35" s="71" t="s">
        <v>28</v>
      </c>
      <c r="AK35" s="72">
        <v>3</v>
      </c>
      <c r="AL35" s="73">
        <v>1</v>
      </c>
      <c r="AM35" s="73">
        <v>1</v>
      </c>
      <c r="AN35" s="73">
        <v>0</v>
      </c>
      <c r="AO35" s="74">
        <v>1</v>
      </c>
      <c r="AP35" s="75"/>
    </row>
    <row r="36" spans="1:42" s="10" customFormat="1" x14ac:dyDescent="0.2">
      <c r="A36" s="57" t="s">
        <v>59</v>
      </c>
      <c r="B36" s="58" t="s">
        <v>90</v>
      </c>
      <c r="C36" s="58" t="s">
        <v>115</v>
      </c>
      <c r="D36" s="59">
        <v>0</v>
      </c>
      <c r="E36" s="76"/>
      <c r="F36" s="77"/>
      <c r="G36" s="62">
        <v>11.8</v>
      </c>
      <c r="H36" s="81">
        <v>2</v>
      </c>
      <c r="I36" s="64"/>
      <c r="J36" s="63"/>
      <c r="K36" s="64">
        <v>15.16</v>
      </c>
      <c r="L36" s="82">
        <v>3</v>
      </c>
      <c r="M36" s="64"/>
      <c r="N36" s="63"/>
      <c r="O36" s="65"/>
      <c r="P36" s="64"/>
      <c r="Q36" s="66">
        <v>1.5677000000000001</v>
      </c>
      <c r="R36" s="81">
        <v>2</v>
      </c>
      <c r="S36" s="66"/>
      <c r="T36" s="64"/>
      <c r="U36" s="78"/>
      <c r="V36" s="63"/>
      <c r="W36" s="64">
        <v>3.62</v>
      </c>
      <c r="X36" s="81">
        <v>1</v>
      </c>
      <c r="Y36" s="64">
        <v>1.4</v>
      </c>
      <c r="Z36" s="81">
        <v>3</v>
      </c>
      <c r="AA36" s="64">
        <v>6.37</v>
      </c>
      <c r="AB36" s="81">
        <v>1</v>
      </c>
      <c r="AC36" s="64">
        <v>12.85</v>
      </c>
      <c r="AD36" s="81">
        <v>1</v>
      </c>
      <c r="AE36" s="64">
        <v>14.54</v>
      </c>
      <c r="AF36" s="83">
        <v>1</v>
      </c>
      <c r="AG36" s="68">
        <v>14</v>
      </c>
      <c r="AH36" s="69" t="s">
        <v>28</v>
      </c>
      <c r="AI36" s="70">
        <v>1</v>
      </c>
      <c r="AJ36" s="71" t="s">
        <v>28</v>
      </c>
      <c r="AK36" s="72">
        <v>4</v>
      </c>
      <c r="AL36" s="73">
        <v>1</v>
      </c>
      <c r="AM36" s="73">
        <v>1</v>
      </c>
      <c r="AN36" s="73">
        <v>1</v>
      </c>
      <c r="AO36" s="74">
        <v>1</v>
      </c>
      <c r="AP36" s="75"/>
    </row>
    <row r="37" spans="1:42" s="10" customFormat="1" x14ac:dyDescent="0.2">
      <c r="A37" s="57" t="s">
        <v>59</v>
      </c>
      <c r="B37" s="58" t="s">
        <v>90</v>
      </c>
      <c r="C37" s="58" t="s">
        <v>116</v>
      </c>
      <c r="D37" s="59">
        <v>0</v>
      </c>
      <c r="E37" s="76"/>
      <c r="F37" s="77"/>
      <c r="G37" s="62">
        <v>11.65</v>
      </c>
      <c r="H37" s="81">
        <v>3</v>
      </c>
      <c r="I37" s="64"/>
      <c r="J37" s="63"/>
      <c r="K37" s="64">
        <v>16.239999999999998</v>
      </c>
      <c r="L37" s="82">
        <v>2</v>
      </c>
      <c r="M37" s="64"/>
      <c r="N37" s="63"/>
      <c r="O37" s="65"/>
      <c r="P37" s="64"/>
      <c r="Q37" s="66">
        <v>1.5527</v>
      </c>
      <c r="R37" s="81">
        <v>2</v>
      </c>
      <c r="S37" s="66"/>
      <c r="T37" s="64"/>
      <c r="U37" s="78"/>
      <c r="V37" s="63"/>
      <c r="W37" s="64">
        <v>4.17</v>
      </c>
      <c r="X37" s="81">
        <v>2</v>
      </c>
      <c r="Y37" s="64">
        <v>1.3</v>
      </c>
      <c r="Z37" s="81">
        <v>2</v>
      </c>
      <c r="AA37" s="64">
        <v>6.37</v>
      </c>
      <c r="AB37" s="81">
        <v>1</v>
      </c>
      <c r="AC37" s="64">
        <v>15.92</v>
      </c>
      <c r="AD37" s="81">
        <v>1</v>
      </c>
      <c r="AE37" s="64">
        <v>14.53</v>
      </c>
      <c r="AF37" s="83">
        <v>1</v>
      </c>
      <c r="AG37" s="68">
        <v>14</v>
      </c>
      <c r="AH37" s="69" t="s">
        <v>28</v>
      </c>
      <c r="AI37" s="70">
        <v>1</v>
      </c>
      <c r="AJ37" s="71" t="s">
        <v>28</v>
      </c>
      <c r="AK37" s="72">
        <v>3</v>
      </c>
      <c r="AL37" s="73">
        <v>0</v>
      </c>
      <c r="AM37" s="73">
        <v>1</v>
      </c>
      <c r="AN37" s="73">
        <v>1</v>
      </c>
      <c r="AO37" s="74">
        <v>1</v>
      </c>
      <c r="AP37" s="75"/>
    </row>
    <row r="38" spans="1:42" s="10" customFormat="1" x14ac:dyDescent="0.2">
      <c r="A38" s="57" t="s">
        <v>71</v>
      </c>
      <c r="B38" s="58" t="s">
        <v>90</v>
      </c>
      <c r="C38" s="58" t="s">
        <v>117</v>
      </c>
      <c r="D38" s="59">
        <v>0</v>
      </c>
      <c r="E38" s="76">
        <v>0</v>
      </c>
      <c r="F38" s="77">
        <v>0</v>
      </c>
      <c r="G38" s="62"/>
      <c r="H38" s="81"/>
      <c r="I38" s="64"/>
      <c r="J38" s="63"/>
      <c r="K38" s="64"/>
      <c r="L38" s="82"/>
      <c r="M38" s="64">
        <v>16.600000000000001</v>
      </c>
      <c r="N38" s="63">
        <v>1</v>
      </c>
      <c r="O38" s="65">
        <v>0</v>
      </c>
      <c r="P38" s="64">
        <v>0</v>
      </c>
      <c r="Q38" s="66"/>
      <c r="R38" s="81"/>
      <c r="S38" s="66">
        <v>3.4369999999999998</v>
      </c>
      <c r="T38" s="64">
        <v>0</v>
      </c>
      <c r="U38" s="78"/>
      <c r="V38" s="63"/>
      <c r="W38" s="64">
        <v>3.24</v>
      </c>
      <c r="X38" s="81">
        <v>0</v>
      </c>
      <c r="Y38" s="64">
        <v>0</v>
      </c>
      <c r="Z38" s="81">
        <v>0</v>
      </c>
      <c r="AA38" s="64">
        <v>7.51</v>
      </c>
      <c r="AB38" s="81">
        <v>2</v>
      </c>
      <c r="AC38" s="64">
        <v>20.69</v>
      </c>
      <c r="AD38" s="81">
        <v>1</v>
      </c>
      <c r="AE38" s="64">
        <v>22.7</v>
      </c>
      <c r="AF38" s="83">
        <v>3</v>
      </c>
      <c r="AG38" s="68">
        <v>7</v>
      </c>
      <c r="AH38" s="69">
        <v>1</v>
      </c>
      <c r="AI38" s="70" t="s">
        <v>28</v>
      </c>
      <c r="AJ38" s="71" t="s">
        <v>28</v>
      </c>
      <c r="AK38" s="72">
        <v>3</v>
      </c>
      <c r="AL38" s="73">
        <v>1</v>
      </c>
      <c r="AM38" s="73">
        <v>0</v>
      </c>
      <c r="AN38" s="73">
        <v>1</v>
      </c>
      <c r="AO38" s="74">
        <v>1</v>
      </c>
      <c r="AP38" s="75"/>
    </row>
    <row r="39" spans="1:42" s="10" customFormat="1" x14ac:dyDescent="0.2">
      <c r="A39" s="57" t="s">
        <v>71</v>
      </c>
      <c r="B39" s="58" t="s">
        <v>90</v>
      </c>
      <c r="C39" s="58" t="s">
        <v>118</v>
      </c>
      <c r="D39" s="59">
        <v>0</v>
      </c>
      <c r="E39" s="76">
        <v>0</v>
      </c>
      <c r="F39" s="77">
        <v>0</v>
      </c>
      <c r="G39" s="62"/>
      <c r="H39" s="81"/>
      <c r="I39" s="64"/>
      <c r="J39" s="63"/>
      <c r="K39" s="64"/>
      <c r="L39" s="82"/>
      <c r="M39" s="64">
        <v>13.04</v>
      </c>
      <c r="N39" s="63">
        <v>3</v>
      </c>
      <c r="O39" s="65">
        <v>0</v>
      </c>
      <c r="P39" s="64">
        <v>0</v>
      </c>
      <c r="Q39" s="66"/>
      <c r="R39" s="81"/>
      <c r="S39" s="64">
        <v>0</v>
      </c>
      <c r="T39" s="64">
        <v>0</v>
      </c>
      <c r="U39" s="78"/>
      <c r="V39" s="63"/>
      <c r="W39" s="64">
        <v>0</v>
      </c>
      <c r="X39" s="81">
        <v>0</v>
      </c>
      <c r="Y39" s="64">
        <v>0</v>
      </c>
      <c r="Z39" s="81">
        <v>0</v>
      </c>
      <c r="AA39" s="64">
        <v>12.18</v>
      </c>
      <c r="AB39" s="81">
        <v>3</v>
      </c>
      <c r="AC39" s="64">
        <v>0</v>
      </c>
      <c r="AD39" s="81">
        <v>0</v>
      </c>
      <c r="AE39" s="64">
        <v>30.69</v>
      </c>
      <c r="AF39" s="83">
        <v>3</v>
      </c>
      <c r="AG39" s="68">
        <v>9</v>
      </c>
      <c r="AH39" s="69" t="s">
        <v>28</v>
      </c>
      <c r="AI39" s="70" t="s">
        <v>28</v>
      </c>
      <c r="AJ39" s="71" t="s">
        <v>28</v>
      </c>
      <c r="AK39" s="72">
        <v>1</v>
      </c>
      <c r="AL39" s="73">
        <v>0</v>
      </c>
      <c r="AM39" s="73">
        <v>0</v>
      </c>
      <c r="AN39" s="73">
        <v>0</v>
      </c>
      <c r="AO39" s="74">
        <v>1</v>
      </c>
      <c r="AP39" s="75"/>
    </row>
    <row r="40" spans="1:42" s="10" customFormat="1" x14ac:dyDescent="0.2">
      <c r="A40" s="57"/>
      <c r="B40" s="58"/>
      <c r="C40" s="58"/>
      <c r="D40" s="59"/>
      <c r="E40" s="76"/>
      <c r="F40" s="77"/>
      <c r="G40" s="62"/>
      <c r="H40" s="81"/>
      <c r="I40" s="64"/>
      <c r="J40" s="63"/>
      <c r="K40" s="64"/>
      <c r="L40" s="82"/>
      <c r="M40" s="64"/>
      <c r="N40" s="63"/>
      <c r="O40" s="65"/>
      <c r="P40" s="64"/>
      <c r="Q40" s="66"/>
      <c r="R40" s="81"/>
      <c r="S40" s="64"/>
      <c r="T40" s="64"/>
      <c r="U40" s="78"/>
      <c r="V40" s="63"/>
      <c r="W40" s="64"/>
      <c r="X40" s="81"/>
      <c r="Y40" s="64"/>
      <c r="Z40" s="81"/>
      <c r="AA40" s="64"/>
      <c r="AB40" s="81"/>
      <c r="AC40" s="64"/>
      <c r="AD40" s="81"/>
      <c r="AE40" s="64"/>
      <c r="AF40" s="83"/>
      <c r="AG40" s="68"/>
      <c r="AH40" s="69"/>
      <c r="AI40" s="70"/>
      <c r="AJ40" s="71"/>
      <c r="AK40" s="72"/>
      <c r="AL40" s="73"/>
      <c r="AM40" s="73"/>
      <c r="AN40" s="73"/>
      <c r="AO40" s="74"/>
      <c r="AP40" s="75"/>
    </row>
    <row r="41" spans="1:42" s="10" customFormat="1" x14ac:dyDescent="0.2">
      <c r="A41" s="57"/>
      <c r="B41" s="58"/>
      <c r="C41" s="58"/>
      <c r="D41" s="59"/>
      <c r="E41" s="76"/>
      <c r="F41" s="77"/>
      <c r="G41" s="62"/>
      <c r="H41" s="81"/>
      <c r="I41" s="64"/>
      <c r="J41" s="63"/>
      <c r="K41" s="64"/>
      <c r="L41" s="82"/>
      <c r="M41" s="64"/>
      <c r="N41" s="63"/>
      <c r="O41" s="65"/>
      <c r="P41" s="64"/>
      <c r="Q41" s="66"/>
      <c r="R41" s="81"/>
      <c r="S41" s="64"/>
      <c r="T41" s="64"/>
      <c r="U41" s="78"/>
      <c r="V41" s="63"/>
      <c r="W41" s="64"/>
      <c r="X41" s="81"/>
      <c r="Y41" s="64"/>
      <c r="Z41" s="81"/>
      <c r="AA41" s="64"/>
      <c r="AB41" s="81"/>
      <c r="AC41" s="64"/>
      <c r="AD41" s="81"/>
      <c r="AE41" s="64"/>
      <c r="AF41" s="83"/>
      <c r="AG41" s="68"/>
      <c r="AH41" s="69"/>
      <c r="AI41" s="70"/>
      <c r="AJ41" s="71"/>
      <c r="AK41" s="72"/>
      <c r="AL41" s="73"/>
      <c r="AM41" s="73"/>
      <c r="AN41" s="73"/>
      <c r="AO41" s="74"/>
      <c r="AP41" s="75"/>
    </row>
    <row r="42" spans="1:42" s="10" customFormat="1" x14ac:dyDescent="0.2">
      <c r="A42" s="57"/>
      <c r="B42" s="58"/>
      <c r="C42" s="58"/>
      <c r="D42" s="59"/>
      <c r="E42" s="76"/>
      <c r="F42" s="77"/>
      <c r="G42" s="62"/>
      <c r="H42" s="81"/>
      <c r="I42" s="64"/>
      <c r="J42" s="63"/>
      <c r="K42" s="64"/>
      <c r="L42" s="82"/>
      <c r="M42" s="64"/>
      <c r="N42" s="63"/>
      <c r="O42" s="65"/>
      <c r="P42" s="64"/>
      <c r="Q42" s="66"/>
      <c r="R42" s="81"/>
      <c r="S42" s="64"/>
      <c r="T42" s="64"/>
      <c r="U42" s="78"/>
      <c r="V42" s="63"/>
      <c r="W42" s="64"/>
      <c r="X42" s="81"/>
      <c r="Y42" s="64"/>
      <c r="Z42" s="81"/>
      <c r="AA42" s="64"/>
      <c r="AB42" s="81"/>
      <c r="AC42" s="64"/>
      <c r="AD42" s="81"/>
      <c r="AE42" s="64"/>
      <c r="AF42" s="83"/>
      <c r="AG42" s="68"/>
      <c r="AH42" s="69"/>
      <c r="AI42" s="70"/>
      <c r="AJ42" s="71"/>
      <c r="AK42" s="72"/>
      <c r="AL42" s="73"/>
      <c r="AM42" s="73"/>
      <c r="AN42" s="73"/>
      <c r="AO42" s="74"/>
      <c r="AP42" s="75"/>
    </row>
    <row r="43" spans="1:42" s="10" customFormat="1" x14ac:dyDescent="0.2">
      <c r="A43" s="57"/>
      <c r="B43" s="58"/>
      <c r="C43" s="58"/>
      <c r="D43" s="59"/>
      <c r="E43" s="76"/>
      <c r="F43" s="77"/>
      <c r="G43" s="62"/>
      <c r="H43" s="81"/>
      <c r="I43" s="64"/>
      <c r="J43" s="63"/>
      <c r="K43" s="64"/>
      <c r="L43" s="82"/>
      <c r="M43" s="64"/>
      <c r="N43" s="63"/>
      <c r="O43" s="65"/>
      <c r="P43" s="64"/>
      <c r="Q43" s="66"/>
      <c r="R43" s="81"/>
      <c r="S43" s="64"/>
      <c r="T43" s="64"/>
      <c r="U43" s="78"/>
      <c r="V43" s="63"/>
      <c r="W43" s="64"/>
      <c r="X43" s="81"/>
      <c r="Y43" s="64"/>
      <c r="Z43" s="81"/>
      <c r="AA43" s="64"/>
      <c r="AB43" s="81"/>
      <c r="AC43" s="64"/>
      <c r="AD43" s="81"/>
      <c r="AE43" s="64"/>
      <c r="AF43" s="83"/>
      <c r="AG43" s="68"/>
      <c r="AH43" s="69"/>
      <c r="AI43" s="70"/>
      <c r="AJ43" s="71"/>
      <c r="AK43" s="72"/>
      <c r="AL43" s="73"/>
      <c r="AM43" s="73"/>
      <c r="AN43" s="73"/>
      <c r="AO43" s="74"/>
      <c r="AP43" s="75"/>
    </row>
    <row r="44" spans="1:42" s="10" customFormat="1" x14ac:dyDescent="0.2">
      <c r="A44" s="57"/>
      <c r="B44" s="58"/>
      <c r="C44" s="58"/>
      <c r="D44" s="59"/>
      <c r="E44" s="76"/>
      <c r="F44" s="77"/>
      <c r="G44" s="62"/>
      <c r="H44" s="81"/>
      <c r="I44" s="64"/>
      <c r="J44" s="63"/>
      <c r="K44" s="64"/>
      <c r="L44" s="82"/>
      <c r="M44" s="64"/>
      <c r="N44" s="63"/>
      <c r="O44" s="65"/>
      <c r="P44" s="64"/>
      <c r="Q44" s="66"/>
      <c r="R44" s="81"/>
      <c r="S44" s="64"/>
      <c r="T44" s="64"/>
      <c r="U44" s="78"/>
      <c r="V44" s="63"/>
      <c r="W44" s="64"/>
      <c r="X44" s="81"/>
      <c r="Y44" s="64"/>
      <c r="Z44" s="81"/>
      <c r="AA44" s="64"/>
      <c r="AB44" s="81"/>
      <c r="AC44" s="64"/>
      <c r="AD44" s="81"/>
      <c r="AE44" s="64"/>
      <c r="AF44" s="83"/>
      <c r="AG44" s="68"/>
      <c r="AH44" s="69"/>
      <c r="AI44" s="70"/>
      <c r="AJ44" s="71"/>
      <c r="AK44" s="72"/>
      <c r="AL44" s="73"/>
      <c r="AM44" s="73"/>
      <c r="AN44" s="73"/>
      <c r="AO44" s="74"/>
      <c r="AP44" s="75"/>
    </row>
    <row r="45" spans="1:42" s="10" customFormat="1" x14ac:dyDescent="0.2">
      <c r="A45" s="57"/>
      <c r="B45" s="58"/>
      <c r="C45" s="58"/>
      <c r="D45" s="59"/>
      <c r="E45" s="76"/>
      <c r="F45" s="77"/>
      <c r="G45" s="62"/>
      <c r="H45" s="81"/>
      <c r="I45" s="64"/>
      <c r="J45" s="63"/>
      <c r="K45" s="64"/>
      <c r="L45" s="82"/>
      <c r="M45" s="64"/>
      <c r="N45" s="63"/>
      <c r="O45" s="65"/>
      <c r="P45" s="64"/>
      <c r="Q45" s="66"/>
      <c r="R45" s="81"/>
      <c r="S45" s="64"/>
      <c r="T45" s="64"/>
      <c r="U45" s="78"/>
      <c r="V45" s="63"/>
      <c r="W45" s="64"/>
      <c r="X45" s="81"/>
      <c r="Y45" s="64"/>
      <c r="Z45" s="81"/>
      <c r="AA45" s="64"/>
      <c r="AB45" s="81"/>
      <c r="AC45" s="64"/>
      <c r="AD45" s="81"/>
      <c r="AE45" s="64"/>
      <c r="AF45" s="83"/>
      <c r="AG45" s="68"/>
      <c r="AH45" s="69"/>
      <c r="AI45" s="70"/>
      <c r="AJ45" s="71"/>
      <c r="AK45" s="72"/>
      <c r="AL45" s="73"/>
      <c r="AM45" s="73"/>
      <c r="AN45" s="73"/>
      <c r="AO45" s="74"/>
      <c r="AP45" s="75"/>
    </row>
    <row r="46" spans="1:42" s="10" customFormat="1" x14ac:dyDescent="0.2">
      <c r="A46" s="57"/>
      <c r="B46" s="58"/>
      <c r="C46" s="58"/>
      <c r="D46" s="59"/>
      <c r="E46" s="76"/>
      <c r="F46" s="77"/>
      <c r="G46" s="62"/>
      <c r="H46" s="81"/>
      <c r="I46" s="64"/>
      <c r="J46" s="63"/>
      <c r="K46" s="64"/>
      <c r="L46" s="82"/>
      <c r="M46" s="64"/>
      <c r="N46" s="63"/>
      <c r="O46" s="65"/>
      <c r="P46" s="64"/>
      <c r="Q46" s="66"/>
      <c r="R46" s="81"/>
      <c r="S46" s="64"/>
      <c r="T46" s="64"/>
      <c r="U46" s="78"/>
      <c r="V46" s="63"/>
      <c r="W46" s="64"/>
      <c r="X46" s="81"/>
      <c r="Y46" s="64"/>
      <c r="Z46" s="81"/>
      <c r="AA46" s="64"/>
      <c r="AB46" s="81"/>
      <c r="AC46" s="64"/>
      <c r="AD46" s="81"/>
      <c r="AE46" s="64"/>
      <c r="AF46" s="83"/>
      <c r="AG46" s="68"/>
      <c r="AH46" s="69"/>
      <c r="AI46" s="70"/>
      <c r="AJ46" s="71"/>
      <c r="AK46" s="72"/>
      <c r="AL46" s="73"/>
      <c r="AM46" s="73"/>
      <c r="AN46" s="73"/>
      <c r="AO46" s="74"/>
      <c r="AP46" s="75"/>
    </row>
    <row r="47" spans="1:42" s="10" customFormat="1" x14ac:dyDescent="0.2">
      <c r="A47" s="57"/>
      <c r="B47" s="58"/>
      <c r="C47" s="58"/>
      <c r="D47" s="59"/>
      <c r="E47" s="76"/>
      <c r="F47" s="77"/>
      <c r="G47" s="62"/>
      <c r="H47" s="81"/>
      <c r="I47" s="64"/>
      <c r="J47" s="63"/>
      <c r="K47" s="64"/>
      <c r="L47" s="82"/>
      <c r="M47" s="64"/>
      <c r="N47" s="63"/>
      <c r="O47" s="65"/>
      <c r="P47" s="64"/>
      <c r="Q47" s="66"/>
      <c r="R47" s="81"/>
      <c r="S47" s="64"/>
      <c r="T47" s="64"/>
      <c r="U47" s="78"/>
      <c r="V47" s="63"/>
      <c r="W47" s="64"/>
      <c r="X47" s="81"/>
      <c r="Y47" s="64"/>
      <c r="Z47" s="81"/>
      <c r="AA47" s="64"/>
      <c r="AB47" s="81"/>
      <c r="AC47" s="64"/>
      <c r="AD47" s="81"/>
      <c r="AE47" s="64"/>
      <c r="AF47" s="83"/>
      <c r="AG47" s="68"/>
      <c r="AH47" s="69"/>
      <c r="AI47" s="70"/>
      <c r="AJ47" s="71"/>
      <c r="AK47" s="72"/>
      <c r="AL47" s="73"/>
      <c r="AM47" s="73"/>
      <c r="AN47" s="73"/>
      <c r="AO47" s="74"/>
      <c r="AP47" s="75"/>
    </row>
    <row r="48" spans="1:42" s="10" customFormat="1" x14ac:dyDescent="0.2">
      <c r="A48" s="57"/>
      <c r="B48" s="58"/>
      <c r="C48" s="58"/>
      <c r="D48" s="59"/>
      <c r="E48" s="76"/>
      <c r="F48" s="77"/>
      <c r="G48" s="62"/>
      <c r="H48" s="81"/>
      <c r="I48" s="64"/>
      <c r="J48" s="63"/>
      <c r="K48" s="64"/>
      <c r="L48" s="82"/>
      <c r="M48" s="64"/>
      <c r="N48" s="63"/>
      <c r="O48" s="65"/>
      <c r="P48" s="64"/>
      <c r="Q48" s="66"/>
      <c r="R48" s="81"/>
      <c r="S48" s="64"/>
      <c r="T48" s="64"/>
      <c r="U48" s="78"/>
      <c r="V48" s="63"/>
      <c r="W48" s="64"/>
      <c r="X48" s="81"/>
      <c r="Y48" s="64"/>
      <c r="Z48" s="81"/>
      <c r="AA48" s="64"/>
      <c r="AB48" s="81"/>
      <c r="AC48" s="64"/>
      <c r="AD48" s="81"/>
      <c r="AE48" s="64"/>
      <c r="AF48" s="83"/>
      <c r="AG48" s="68"/>
      <c r="AH48" s="69"/>
      <c r="AI48" s="70"/>
      <c r="AJ48" s="71"/>
      <c r="AK48" s="72"/>
      <c r="AL48" s="73"/>
      <c r="AM48" s="73"/>
      <c r="AN48" s="73"/>
      <c r="AO48" s="74"/>
      <c r="AP48" s="75"/>
    </row>
    <row r="49" spans="1:42" s="10" customFormat="1" x14ac:dyDescent="0.2">
      <c r="A49" s="57"/>
      <c r="B49" s="58"/>
      <c r="C49" s="58"/>
      <c r="D49" s="59"/>
      <c r="E49" s="76"/>
      <c r="F49" s="77"/>
      <c r="G49" s="62"/>
      <c r="H49" s="81"/>
      <c r="I49" s="64"/>
      <c r="J49" s="63"/>
      <c r="K49" s="64"/>
      <c r="L49" s="82"/>
      <c r="M49" s="64"/>
      <c r="N49" s="63"/>
      <c r="O49" s="65"/>
      <c r="P49" s="64"/>
      <c r="Q49" s="66"/>
      <c r="R49" s="81"/>
      <c r="S49" s="64"/>
      <c r="T49" s="64"/>
      <c r="U49" s="78"/>
      <c r="V49" s="63"/>
      <c r="W49" s="64"/>
      <c r="X49" s="81"/>
      <c r="Y49" s="64"/>
      <c r="Z49" s="81"/>
      <c r="AA49" s="64"/>
      <c r="AB49" s="81"/>
      <c r="AC49" s="64"/>
      <c r="AD49" s="81"/>
      <c r="AE49" s="64"/>
      <c r="AF49" s="83"/>
      <c r="AG49" s="68"/>
      <c r="AH49" s="69"/>
      <c r="AI49" s="70"/>
      <c r="AJ49" s="71"/>
      <c r="AK49" s="72"/>
      <c r="AL49" s="73"/>
      <c r="AM49" s="73"/>
      <c r="AN49" s="73"/>
      <c r="AO49" s="74"/>
      <c r="AP49" s="75"/>
    </row>
    <row r="50" spans="1:42" s="10" customFormat="1" x14ac:dyDescent="0.2">
      <c r="L50" s="12"/>
    </row>
    <row r="51" spans="1:42" s="10" customFormat="1" x14ac:dyDescent="0.2">
      <c r="L51" s="12"/>
    </row>
    <row r="52" spans="1:42" s="10" customFormat="1" x14ac:dyDescent="0.2">
      <c r="L52" s="12"/>
    </row>
    <row r="53" spans="1:42" s="10" customFormat="1" x14ac:dyDescent="0.2">
      <c r="L53" s="12"/>
    </row>
    <row r="54" spans="1:42" s="10" customFormat="1" x14ac:dyDescent="0.2">
      <c r="L54" s="12"/>
    </row>
    <row r="55" spans="1:42" s="10" customFormat="1" x14ac:dyDescent="0.2">
      <c r="L55" s="12"/>
    </row>
    <row r="56" spans="1:42" s="10" customFormat="1" x14ac:dyDescent="0.2">
      <c r="L56" s="12"/>
    </row>
    <row r="57" spans="1:42" s="10" customFormat="1" x14ac:dyDescent="0.2">
      <c r="L57" s="12"/>
    </row>
    <row r="58" spans="1:42" s="10" customFormat="1" x14ac:dyDescent="0.2">
      <c r="L58" s="12"/>
    </row>
    <row r="59" spans="1:42" s="10" customFormat="1" x14ac:dyDescent="0.2">
      <c r="L59" s="12"/>
    </row>
    <row r="60" spans="1:42" s="10" customFormat="1" x14ac:dyDescent="0.2">
      <c r="L60" s="12"/>
    </row>
    <row r="61" spans="1:42" s="10" customFormat="1" x14ac:dyDescent="0.2">
      <c r="L61" s="12"/>
    </row>
    <row r="62" spans="1:42" s="10" customFormat="1" x14ac:dyDescent="0.2">
      <c r="L62" s="12"/>
    </row>
    <row r="63" spans="1:42" s="10" customFormat="1" x14ac:dyDescent="0.2">
      <c r="L63" s="12"/>
    </row>
    <row r="64" spans="1:42" s="10" customFormat="1" x14ac:dyDescent="0.2">
      <c r="L64" s="12"/>
    </row>
    <row r="65" spans="12:12" s="10" customFormat="1" x14ac:dyDescent="0.2">
      <c r="L65" s="12"/>
    </row>
    <row r="66" spans="12:12" s="10" customFormat="1" x14ac:dyDescent="0.2">
      <c r="L66" s="12"/>
    </row>
    <row r="67" spans="12:12" s="10" customFormat="1" x14ac:dyDescent="0.2">
      <c r="L67" s="12"/>
    </row>
    <row r="68" spans="12:12" s="10" customFormat="1" x14ac:dyDescent="0.2">
      <c r="L68" s="12"/>
    </row>
    <row r="69" spans="12:12" s="10" customFormat="1" x14ac:dyDescent="0.2">
      <c r="L69" s="12"/>
    </row>
    <row r="70" spans="12:12" s="10" customFormat="1" x14ac:dyDescent="0.2">
      <c r="L70" s="12"/>
    </row>
    <row r="71" spans="12:12" s="10" customFormat="1" x14ac:dyDescent="0.2">
      <c r="L71" s="12"/>
    </row>
    <row r="72" spans="12:12" s="10" customFormat="1" x14ac:dyDescent="0.2">
      <c r="L72" s="12"/>
    </row>
    <row r="73" spans="12:12" s="10" customFormat="1" x14ac:dyDescent="0.2">
      <c r="L73" s="12"/>
    </row>
    <row r="74" spans="12:12" s="10" customFormat="1" x14ac:dyDescent="0.2">
      <c r="L74" s="12"/>
    </row>
    <row r="75" spans="12:12" s="10" customFormat="1" x14ac:dyDescent="0.2">
      <c r="L75" s="12"/>
    </row>
    <row r="76" spans="12:12" s="10" customFormat="1" x14ac:dyDescent="0.2">
      <c r="L76" s="12"/>
    </row>
    <row r="77" spans="12:12" s="10" customFormat="1" x14ac:dyDescent="0.2">
      <c r="L77" s="12"/>
    </row>
    <row r="78" spans="12:12" s="10" customFormat="1" x14ac:dyDescent="0.2">
      <c r="L78" s="12"/>
    </row>
    <row r="79" spans="12:12" s="10" customFormat="1" x14ac:dyDescent="0.2">
      <c r="L79" s="12"/>
    </row>
    <row r="80" spans="12:12" s="10" customFormat="1" x14ac:dyDescent="0.2">
      <c r="L80" s="12"/>
    </row>
    <row r="81" spans="12:12" s="10" customFormat="1" x14ac:dyDescent="0.2">
      <c r="L81" s="12"/>
    </row>
    <row r="82" spans="12:12" s="10" customFormat="1" x14ac:dyDescent="0.2">
      <c r="L82" s="12"/>
    </row>
    <row r="83" spans="12:12" s="10" customFormat="1" x14ac:dyDescent="0.2">
      <c r="L83" s="12"/>
    </row>
    <row r="84" spans="12:12" s="10" customFormat="1" x14ac:dyDescent="0.2">
      <c r="L84" s="12"/>
    </row>
    <row r="85" spans="12:12" s="10" customFormat="1" x14ac:dyDescent="0.2">
      <c r="L85" s="12"/>
    </row>
    <row r="86" spans="12:12" s="10" customFormat="1" x14ac:dyDescent="0.2">
      <c r="L86" s="12"/>
    </row>
    <row r="87" spans="12:12" s="10" customFormat="1" x14ac:dyDescent="0.2">
      <c r="L87" s="12"/>
    </row>
    <row r="88" spans="12:12" s="10" customFormat="1" x14ac:dyDescent="0.2">
      <c r="L88" s="12"/>
    </row>
    <row r="89" spans="12:12" s="10" customFormat="1" x14ac:dyDescent="0.2">
      <c r="L89" s="12"/>
    </row>
    <row r="90" spans="12:12" s="10" customFormat="1" x14ac:dyDescent="0.2">
      <c r="L90" s="12"/>
    </row>
    <row r="91" spans="12:12" s="10" customFormat="1" x14ac:dyDescent="0.2">
      <c r="L91" s="12"/>
    </row>
    <row r="92" spans="12:12" s="10" customFormat="1" x14ac:dyDescent="0.2">
      <c r="L92" s="12"/>
    </row>
    <row r="93" spans="12:12" s="10" customFormat="1" x14ac:dyDescent="0.2">
      <c r="L93" s="12"/>
    </row>
    <row r="94" spans="12:12" s="10" customFormat="1" x14ac:dyDescent="0.2">
      <c r="L94" s="12"/>
    </row>
    <row r="95" spans="12:12" s="10" customFormat="1" x14ac:dyDescent="0.2">
      <c r="L95" s="12"/>
    </row>
    <row r="96" spans="12:12" s="10" customFormat="1" x14ac:dyDescent="0.2">
      <c r="L96" s="12"/>
    </row>
    <row r="97" spans="12:12" s="10" customFormat="1" x14ac:dyDescent="0.2">
      <c r="L97" s="12"/>
    </row>
    <row r="98" spans="12:12" s="10" customFormat="1" x14ac:dyDescent="0.2">
      <c r="L98" s="12"/>
    </row>
    <row r="99" spans="12:12" s="10" customFormat="1" x14ac:dyDescent="0.2">
      <c r="L99" s="12"/>
    </row>
    <row r="100" spans="12:12" s="10" customFormat="1" x14ac:dyDescent="0.2">
      <c r="L100" s="12"/>
    </row>
    <row r="101" spans="12:12" s="10" customFormat="1" x14ac:dyDescent="0.2">
      <c r="L101" s="12"/>
    </row>
    <row r="102" spans="12:12" s="10" customFormat="1" x14ac:dyDescent="0.2">
      <c r="L102" s="12"/>
    </row>
    <row r="103" spans="12:12" s="10" customFormat="1" x14ac:dyDescent="0.2">
      <c r="L103" s="12"/>
    </row>
    <row r="104" spans="12:12" s="10" customFormat="1" x14ac:dyDescent="0.2">
      <c r="L104" s="12"/>
    </row>
    <row r="105" spans="12:12" s="10" customFormat="1" x14ac:dyDescent="0.2">
      <c r="L105" s="12"/>
    </row>
    <row r="106" spans="12:12" s="10" customFormat="1" x14ac:dyDescent="0.2">
      <c r="L106" s="12"/>
    </row>
    <row r="107" spans="12:12" s="10" customFormat="1" x14ac:dyDescent="0.2">
      <c r="L107" s="12"/>
    </row>
    <row r="108" spans="12:12" s="10" customFormat="1" x14ac:dyDescent="0.2">
      <c r="L108" s="12"/>
    </row>
    <row r="109" spans="12:12" s="10" customFormat="1" x14ac:dyDescent="0.2">
      <c r="L109" s="12"/>
    </row>
    <row r="110" spans="12:12" s="10" customFormat="1" x14ac:dyDescent="0.2">
      <c r="L110" s="12"/>
    </row>
    <row r="111" spans="12:12" s="10" customFormat="1" x14ac:dyDescent="0.2">
      <c r="L111" s="12"/>
    </row>
    <row r="112" spans="12:12" s="10" customFormat="1" x14ac:dyDescent="0.2">
      <c r="L112" s="12"/>
    </row>
    <row r="113" spans="12:12" s="10" customFormat="1" x14ac:dyDescent="0.2">
      <c r="L113" s="12"/>
    </row>
    <row r="114" spans="12:12" s="10" customFormat="1" x14ac:dyDescent="0.2">
      <c r="L114" s="12"/>
    </row>
    <row r="115" spans="12:12" s="10" customFormat="1" x14ac:dyDescent="0.2">
      <c r="L115" s="12"/>
    </row>
    <row r="116" spans="12:12" s="10" customFormat="1" x14ac:dyDescent="0.2">
      <c r="L116" s="12"/>
    </row>
    <row r="117" spans="12:12" s="10" customFormat="1" x14ac:dyDescent="0.2">
      <c r="L117" s="12"/>
    </row>
    <row r="118" spans="12:12" s="10" customFormat="1" x14ac:dyDescent="0.2">
      <c r="L118" s="12"/>
    </row>
    <row r="119" spans="12:12" s="10" customFormat="1" x14ac:dyDescent="0.2">
      <c r="L119" s="12"/>
    </row>
    <row r="120" spans="12:12" s="10" customFormat="1" x14ac:dyDescent="0.2">
      <c r="L120" s="12"/>
    </row>
    <row r="121" spans="12:12" s="10" customFormat="1" x14ac:dyDescent="0.2">
      <c r="L121" s="12"/>
    </row>
    <row r="122" spans="12:12" s="10" customFormat="1" x14ac:dyDescent="0.2">
      <c r="L122" s="12"/>
    </row>
    <row r="123" spans="12:12" s="10" customFormat="1" x14ac:dyDescent="0.2">
      <c r="L123" s="12"/>
    </row>
    <row r="124" spans="12:12" s="10" customFormat="1" x14ac:dyDescent="0.2">
      <c r="L124" s="12"/>
    </row>
    <row r="125" spans="12:12" s="10" customFormat="1" x14ac:dyDescent="0.2">
      <c r="L125" s="12"/>
    </row>
    <row r="126" spans="12:12" s="10" customFormat="1" x14ac:dyDescent="0.2">
      <c r="L126" s="12"/>
    </row>
    <row r="127" spans="12:12" s="10" customFormat="1" x14ac:dyDescent="0.2">
      <c r="L127" s="12"/>
    </row>
    <row r="128" spans="12:12" s="10" customFormat="1" x14ac:dyDescent="0.2">
      <c r="L128" s="12"/>
    </row>
    <row r="129" spans="12:12" s="10" customFormat="1" x14ac:dyDescent="0.2">
      <c r="L129" s="12"/>
    </row>
    <row r="130" spans="12:12" s="10" customFormat="1" x14ac:dyDescent="0.2">
      <c r="L130" s="12"/>
    </row>
    <row r="131" spans="12:12" s="10" customFormat="1" x14ac:dyDescent="0.2">
      <c r="L131" s="12"/>
    </row>
    <row r="132" spans="12:12" s="10" customFormat="1" x14ac:dyDescent="0.2">
      <c r="L132" s="12"/>
    </row>
    <row r="133" spans="12:12" s="10" customFormat="1" x14ac:dyDescent="0.2">
      <c r="L133" s="12"/>
    </row>
    <row r="134" spans="12:12" s="10" customFormat="1" x14ac:dyDescent="0.2">
      <c r="L134" s="12"/>
    </row>
    <row r="135" spans="12:12" s="10" customFormat="1" x14ac:dyDescent="0.2">
      <c r="L135" s="12"/>
    </row>
    <row r="136" spans="12:12" s="10" customFormat="1" x14ac:dyDescent="0.2">
      <c r="L136" s="12"/>
    </row>
    <row r="137" spans="12:12" s="10" customFormat="1" x14ac:dyDescent="0.2">
      <c r="L137" s="12"/>
    </row>
    <row r="138" spans="12:12" s="10" customFormat="1" x14ac:dyDescent="0.2">
      <c r="L138" s="12"/>
    </row>
    <row r="139" spans="12:12" s="10" customFormat="1" x14ac:dyDescent="0.2">
      <c r="L139" s="12"/>
    </row>
    <row r="140" spans="12:12" s="10" customFormat="1" x14ac:dyDescent="0.2">
      <c r="L140" s="12"/>
    </row>
    <row r="141" spans="12:12" s="10" customFormat="1" x14ac:dyDescent="0.2">
      <c r="L141" s="12"/>
    </row>
    <row r="142" spans="12:12" s="10" customFormat="1" x14ac:dyDescent="0.2">
      <c r="L142" s="12"/>
    </row>
    <row r="143" spans="12:12" s="10" customFormat="1" x14ac:dyDescent="0.2">
      <c r="L143" s="12"/>
    </row>
    <row r="144" spans="12:12" s="10" customFormat="1" x14ac:dyDescent="0.2">
      <c r="L144" s="12"/>
    </row>
    <row r="145" spans="12:12" s="10" customFormat="1" x14ac:dyDescent="0.2">
      <c r="L145" s="12"/>
    </row>
    <row r="146" spans="12:12" s="10" customFormat="1" x14ac:dyDescent="0.2">
      <c r="L146" s="12"/>
    </row>
    <row r="147" spans="12:12" s="10" customFormat="1" x14ac:dyDescent="0.2">
      <c r="L147" s="12"/>
    </row>
    <row r="148" spans="12:12" s="10" customFormat="1" x14ac:dyDescent="0.2">
      <c r="L148" s="12"/>
    </row>
    <row r="149" spans="12:12" s="10" customFormat="1" x14ac:dyDescent="0.2">
      <c r="L149" s="12"/>
    </row>
    <row r="150" spans="12:12" s="10" customFormat="1" x14ac:dyDescent="0.2">
      <c r="L150" s="12"/>
    </row>
    <row r="151" spans="12:12" s="10" customFormat="1" x14ac:dyDescent="0.2">
      <c r="L151" s="12"/>
    </row>
    <row r="152" spans="12:12" s="10" customFormat="1" x14ac:dyDescent="0.2">
      <c r="L152" s="12"/>
    </row>
    <row r="153" spans="12:12" s="10" customFormat="1" x14ac:dyDescent="0.2">
      <c r="L153" s="12"/>
    </row>
    <row r="154" spans="12:12" s="10" customFormat="1" x14ac:dyDescent="0.2">
      <c r="L154" s="12"/>
    </row>
    <row r="155" spans="12:12" s="10" customFormat="1" x14ac:dyDescent="0.2">
      <c r="L155" s="12"/>
    </row>
    <row r="156" spans="12:12" s="10" customFormat="1" x14ac:dyDescent="0.2">
      <c r="L156" s="12"/>
    </row>
    <row r="157" spans="12:12" s="10" customFormat="1" x14ac:dyDescent="0.2">
      <c r="L157" s="12"/>
    </row>
    <row r="158" spans="12:12" s="10" customFormat="1" x14ac:dyDescent="0.2">
      <c r="L158" s="12"/>
    </row>
    <row r="159" spans="12:12" s="10" customFormat="1" x14ac:dyDescent="0.2">
      <c r="L159" s="12"/>
    </row>
    <row r="160" spans="12:12" s="10" customFormat="1" x14ac:dyDescent="0.2">
      <c r="L160" s="12"/>
    </row>
    <row r="161" spans="12:12" s="10" customFormat="1" x14ac:dyDescent="0.2">
      <c r="L161" s="12"/>
    </row>
    <row r="162" spans="12:12" s="10" customFormat="1" x14ac:dyDescent="0.2">
      <c r="L162" s="12"/>
    </row>
    <row r="163" spans="12:12" s="10" customFormat="1" x14ac:dyDescent="0.2">
      <c r="L163" s="12"/>
    </row>
    <row r="164" spans="12:12" s="10" customFormat="1" x14ac:dyDescent="0.2">
      <c r="L164" s="12"/>
    </row>
    <row r="165" spans="12:12" s="10" customFormat="1" x14ac:dyDescent="0.2">
      <c r="L165" s="12"/>
    </row>
    <row r="166" spans="12:12" s="10" customFormat="1" x14ac:dyDescent="0.2">
      <c r="L166" s="12"/>
    </row>
    <row r="167" spans="12:12" s="10" customFormat="1" x14ac:dyDescent="0.2">
      <c r="L167" s="12"/>
    </row>
    <row r="168" spans="12:12" s="10" customFormat="1" x14ac:dyDescent="0.2">
      <c r="L168" s="12"/>
    </row>
    <row r="169" spans="12:12" s="10" customFormat="1" x14ac:dyDescent="0.2">
      <c r="L169" s="12"/>
    </row>
    <row r="170" spans="12:12" s="10" customFormat="1" x14ac:dyDescent="0.2">
      <c r="L170" s="12"/>
    </row>
    <row r="171" spans="12:12" s="10" customFormat="1" x14ac:dyDescent="0.2">
      <c r="L171" s="12"/>
    </row>
    <row r="172" spans="12:12" s="10" customFormat="1" x14ac:dyDescent="0.2">
      <c r="L172" s="12"/>
    </row>
    <row r="173" spans="12:12" s="10" customFormat="1" x14ac:dyDescent="0.2">
      <c r="L173" s="12"/>
    </row>
    <row r="174" spans="12:12" s="10" customFormat="1" x14ac:dyDescent="0.2">
      <c r="L174" s="12"/>
    </row>
    <row r="175" spans="12:12" s="10" customFormat="1" x14ac:dyDescent="0.2">
      <c r="L175" s="12"/>
    </row>
    <row r="176" spans="12:12" s="10" customFormat="1" x14ac:dyDescent="0.2">
      <c r="L176" s="12"/>
    </row>
    <row r="177" spans="12:12" s="10" customFormat="1" x14ac:dyDescent="0.2">
      <c r="L177" s="12"/>
    </row>
    <row r="178" spans="12:12" s="10" customFormat="1" x14ac:dyDescent="0.2">
      <c r="L178" s="12"/>
    </row>
    <row r="179" spans="12:12" s="10" customFormat="1" x14ac:dyDescent="0.2">
      <c r="L179" s="12"/>
    </row>
    <row r="180" spans="12:12" s="10" customFormat="1" x14ac:dyDescent="0.2">
      <c r="L180" s="12"/>
    </row>
    <row r="181" spans="12:12" s="10" customFormat="1" x14ac:dyDescent="0.2">
      <c r="L181" s="12"/>
    </row>
    <row r="182" spans="12:12" s="10" customFormat="1" x14ac:dyDescent="0.2">
      <c r="L182" s="12"/>
    </row>
    <row r="183" spans="12:12" s="10" customFormat="1" x14ac:dyDescent="0.2">
      <c r="L183" s="12"/>
    </row>
    <row r="184" spans="12:12" s="10" customFormat="1" x14ac:dyDescent="0.2">
      <c r="L184" s="12"/>
    </row>
    <row r="185" spans="12:12" s="10" customFormat="1" x14ac:dyDescent="0.2">
      <c r="L185" s="12"/>
    </row>
    <row r="186" spans="12:12" s="10" customFormat="1" x14ac:dyDescent="0.2">
      <c r="L186" s="12"/>
    </row>
    <row r="187" spans="12:12" s="10" customFormat="1" x14ac:dyDescent="0.2">
      <c r="L187" s="12"/>
    </row>
    <row r="188" spans="12:12" s="10" customFormat="1" x14ac:dyDescent="0.2">
      <c r="L188" s="12"/>
    </row>
    <row r="189" spans="12:12" s="10" customFormat="1" x14ac:dyDescent="0.2">
      <c r="L189" s="12"/>
    </row>
    <row r="190" spans="12:12" s="10" customFormat="1" x14ac:dyDescent="0.2">
      <c r="L190" s="12"/>
    </row>
    <row r="191" spans="12:12" s="10" customFormat="1" x14ac:dyDescent="0.2">
      <c r="L191" s="12"/>
    </row>
    <row r="192" spans="12:12" s="10" customFormat="1" x14ac:dyDescent="0.2">
      <c r="L192" s="12"/>
    </row>
    <row r="193" spans="12:12" s="10" customFormat="1" x14ac:dyDescent="0.2">
      <c r="L193" s="12"/>
    </row>
    <row r="194" spans="12:12" s="10" customFormat="1" x14ac:dyDescent="0.2">
      <c r="L194" s="12"/>
    </row>
    <row r="195" spans="12:12" s="10" customFormat="1" x14ac:dyDescent="0.2">
      <c r="L195" s="12"/>
    </row>
    <row r="196" spans="12:12" s="10" customFormat="1" x14ac:dyDescent="0.2">
      <c r="L196" s="12"/>
    </row>
    <row r="197" spans="12:12" s="10" customFormat="1" x14ac:dyDescent="0.2">
      <c r="L197" s="12"/>
    </row>
    <row r="198" spans="12:12" s="10" customFormat="1" x14ac:dyDescent="0.2">
      <c r="L198" s="12"/>
    </row>
    <row r="199" spans="12:12" s="10" customFormat="1" x14ac:dyDescent="0.2">
      <c r="L199" s="12"/>
    </row>
    <row r="200" spans="12:12" s="10" customFormat="1" x14ac:dyDescent="0.2">
      <c r="L200" s="12"/>
    </row>
    <row r="201" spans="12:12" s="10" customFormat="1" x14ac:dyDescent="0.2">
      <c r="L201" s="12"/>
    </row>
    <row r="202" spans="12:12" s="10" customFormat="1" x14ac:dyDescent="0.2">
      <c r="L202" s="12"/>
    </row>
    <row r="203" spans="12:12" s="10" customFormat="1" x14ac:dyDescent="0.2">
      <c r="L203" s="12"/>
    </row>
    <row r="204" spans="12:12" s="10" customFormat="1" x14ac:dyDescent="0.2">
      <c r="L204" s="12"/>
    </row>
    <row r="205" spans="12:12" s="10" customFormat="1" x14ac:dyDescent="0.2">
      <c r="L205" s="12"/>
    </row>
    <row r="206" spans="12:12" s="10" customFormat="1" x14ac:dyDescent="0.2">
      <c r="L206" s="12"/>
    </row>
    <row r="207" spans="12:12" s="10" customFormat="1" x14ac:dyDescent="0.2">
      <c r="L207" s="12"/>
    </row>
    <row r="208" spans="12:12" s="10" customFormat="1" x14ac:dyDescent="0.2">
      <c r="L208" s="12"/>
    </row>
    <row r="209" spans="12:12" s="10" customFormat="1" x14ac:dyDescent="0.2">
      <c r="L209" s="12"/>
    </row>
    <row r="210" spans="12:12" s="10" customFormat="1" x14ac:dyDescent="0.2">
      <c r="L210" s="12"/>
    </row>
    <row r="211" spans="12:12" s="10" customFormat="1" x14ac:dyDescent="0.2">
      <c r="L211" s="12"/>
    </row>
    <row r="212" spans="12:12" s="10" customFormat="1" x14ac:dyDescent="0.2">
      <c r="L212" s="12"/>
    </row>
    <row r="213" spans="12:12" s="10" customFormat="1" x14ac:dyDescent="0.2">
      <c r="L213" s="12"/>
    </row>
    <row r="214" spans="12:12" s="10" customFormat="1" x14ac:dyDescent="0.2">
      <c r="L214" s="12"/>
    </row>
    <row r="215" spans="12:12" s="10" customFormat="1" x14ac:dyDescent="0.2">
      <c r="L215" s="12"/>
    </row>
    <row r="216" spans="12:12" s="10" customFormat="1" x14ac:dyDescent="0.2">
      <c r="L216" s="12"/>
    </row>
    <row r="217" spans="12:12" s="10" customFormat="1" x14ac:dyDescent="0.2">
      <c r="L217" s="12"/>
    </row>
    <row r="218" spans="12:12" s="10" customFormat="1" x14ac:dyDescent="0.2">
      <c r="L218" s="12"/>
    </row>
    <row r="219" spans="12:12" s="10" customFormat="1" x14ac:dyDescent="0.2">
      <c r="L219" s="12"/>
    </row>
    <row r="220" spans="12:12" s="10" customFormat="1" x14ac:dyDescent="0.2">
      <c r="L220" s="12"/>
    </row>
    <row r="221" spans="12:12" s="10" customFormat="1" x14ac:dyDescent="0.2">
      <c r="L221" s="12"/>
    </row>
    <row r="222" spans="12:12" s="10" customFormat="1" x14ac:dyDescent="0.2">
      <c r="L222" s="12"/>
    </row>
    <row r="223" spans="12:12" s="10" customFormat="1" x14ac:dyDescent="0.2">
      <c r="L223" s="12"/>
    </row>
    <row r="224" spans="12:12" s="10" customFormat="1" x14ac:dyDescent="0.2">
      <c r="L224" s="12"/>
    </row>
    <row r="225" spans="12:12" s="10" customFormat="1" x14ac:dyDescent="0.2">
      <c r="L225" s="12"/>
    </row>
    <row r="226" spans="12:12" s="10" customFormat="1" x14ac:dyDescent="0.2">
      <c r="L226" s="12"/>
    </row>
    <row r="227" spans="12:12" s="10" customFormat="1" x14ac:dyDescent="0.2">
      <c r="L227" s="12"/>
    </row>
    <row r="228" spans="12:12" s="10" customFormat="1" x14ac:dyDescent="0.2">
      <c r="L228" s="12"/>
    </row>
    <row r="229" spans="12:12" s="10" customFormat="1" x14ac:dyDescent="0.2">
      <c r="L229" s="12"/>
    </row>
    <row r="230" spans="12:12" s="10" customFormat="1" x14ac:dyDescent="0.2">
      <c r="L230" s="12"/>
    </row>
    <row r="231" spans="12:12" s="10" customFormat="1" x14ac:dyDescent="0.2">
      <c r="L231" s="12"/>
    </row>
    <row r="232" spans="12:12" s="10" customFormat="1" x14ac:dyDescent="0.2">
      <c r="L232" s="12"/>
    </row>
    <row r="233" spans="12:12" s="10" customFormat="1" x14ac:dyDescent="0.2">
      <c r="L233" s="12"/>
    </row>
    <row r="234" spans="12:12" s="10" customFormat="1" x14ac:dyDescent="0.2">
      <c r="L234" s="12"/>
    </row>
    <row r="235" spans="12:12" s="10" customFormat="1" x14ac:dyDescent="0.2">
      <c r="L235" s="12"/>
    </row>
    <row r="236" spans="12:12" s="10" customFormat="1" x14ac:dyDescent="0.2">
      <c r="L236" s="12"/>
    </row>
    <row r="237" spans="12:12" s="10" customFormat="1" x14ac:dyDescent="0.2">
      <c r="L237" s="12"/>
    </row>
    <row r="238" spans="12:12" s="10" customFormat="1" x14ac:dyDescent="0.2">
      <c r="L238" s="12"/>
    </row>
    <row r="239" spans="12:12" s="10" customFormat="1" x14ac:dyDescent="0.2">
      <c r="L239" s="12"/>
    </row>
    <row r="240" spans="12:12" s="10" customFormat="1" x14ac:dyDescent="0.2">
      <c r="L240" s="12"/>
    </row>
    <row r="241" spans="12:12" s="10" customFormat="1" x14ac:dyDescent="0.2">
      <c r="L241" s="12"/>
    </row>
    <row r="242" spans="12:12" s="10" customFormat="1" x14ac:dyDescent="0.2">
      <c r="L242" s="12"/>
    </row>
    <row r="243" spans="12:12" s="10" customFormat="1" x14ac:dyDescent="0.2">
      <c r="L243" s="12"/>
    </row>
    <row r="244" spans="12:12" s="10" customFormat="1" x14ac:dyDescent="0.2">
      <c r="L244" s="12"/>
    </row>
    <row r="245" spans="12:12" s="10" customFormat="1" x14ac:dyDescent="0.2">
      <c r="L245" s="12"/>
    </row>
    <row r="246" spans="12:12" s="10" customFormat="1" x14ac:dyDescent="0.2">
      <c r="L246" s="12"/>
    </row>
    <row r="247" spans="12:12" s="10" customFormat="1" x14ac:dyDescent="0.2">
      <c r="L247" s="12"/>
    </row>
    <row r="248" spans="12:12" s="10" customFormat="1" x14ac:dyDescent="0.2">
      <c r="L248" s="12"/>
    </row>
    <row r="249" spans="12:12" s="10" customFormat="1" x14ac:dyDescent="0.2">
      <c r="L249" s="12"/>
    </row>
    <row r="250" spans="12:12" s="10" customFormat="1" x14ac:dyDescent="0.2">
      <c r="L250" s="12"/>
    </row>
    <row r="251" spans="12:12" s="10" customFormat="1" x14ac:dyDescent="0.2">
      <c r="L251" s="12"/>
    </row>
    <row r="252" spans="12:12" s="10" customFormat="1" x14ac:dyDescent="0.2">
      <c r="L252" s="12"/>
    </row>
    <row r="253" spans="12:12" s="10" customFormat="1" x14ac:dyDescent="0.2">
      <c r="L253" s="12"/>
    </row>
    <row r="254" spans="12:12" s="10" customFormat="1" x14ac:dyDescent="0.2">
      <c r="L254" s="12"/>
    </row>
    <row r="255" spans="12:12" s="10" customFormat="1" x14ac:dyDescent="0.2">
      <c r="L255" s="12"/>
    </row>
    <row r="256" spans="12:12" s="10" customFormat="1" x14ac:dyDescent="0.2">
      <c r="L256" s="12"/>
    </row>
    <row r="257" spans="12:12" s="10" customFormat="1" x14ac:dyDescent="0.2">
      <c r="L257" s="12"/>
    </row>
    <row r="258" spans="12:12" s="10" customFormat="1" x14ac:dyDescent="0.2">
      <c r="L258" s="12"/>
    </row>
    <row r="259" spans="12:12" s="10" customFormat="1" x14ac:dyDescent="0.2">
      <c r="L259" s="12"/>
    </row>
    <row r="260" spans="12:12" s="10" customFormat="1" x14ac:dyDescent="0.2">
      <c r="L260" s="12"/>
    </row>
    <row r="261" spans="12:12" s="10" customFormat="1" x14ac:dyDescent="0.2">
      <c r="L261" s="12"/>
    </row>
    <row r="262" spans="12:12" s="10" customFormat="1" x14ac:dyDescent="0.2">
      <c r="L262" s="12"/>
    </row>
    <row r="263" spans="12:12" s="10" customFormat="1" x14ac:dyDescent="0.2">
      <c r="L263" s="12"/>
    </row>
    <row r="264" spans="12:12" s="10" customFormat="1" x14ac:dyDescent="0.2">
      <c r="L264" s="12"/>
    </row>
    <row r="265" spans="12:12" s="10" customFormat="1" x14ac:dyDescent="0.2">
      <c r="L265" s="12"/>
    </row>
    <row r="266" spans="12:12" s="10" customFormat="1" x14ac:dyDescent="0.2">
      <c r="L266" s="12"/>
    </row>
    <row r="267" spans="12:12" s="10" customFormat="1" x14ac:dyDescent="0.2">
      <c r="L267" s="12"/>
    </row>
    <row r="268" spans="12:12" s="10" customFormat="1" x14ac:dyDescent="0.2">
      <c r="L268" s="12"/>
    </row>
    <row r="269" spans="12:12" s="10" customFormat="1" x14ac:dyDescent="0.2">
      <c r="L269" s="12"/>
    </row>
    <row r="270" spans="12:12" s="10" customFormat="1" x14ac:dyDescent="0.2">
      <c r="L270" s="12"/>
    </row>
    <row r="271" spans="12:12" s="10" customFormat="1" x14ac:dyDescent="0.2">
      <c r="L271" s="12"/>
    </row>
    <row r="272" spans="12:12" s="10" customFormat="1" x14ac:dyDescent="0.2">
      <c r="L272" s="12"/>
    </row>
    <row r="273" spans="12:12" s="10" customFormat="1" x14ac:dyDescent="0.2">
      <c r="L273" s="12"/>
    </row>
    <row r="274" spans="12:12" s="10" customFormat="1" x14ac:dyDescent="0.2">
      <c r="L274" s="12"/>
    </row>
    <row r="275" spans="12:12" s="10" customFormat="1" x14ac:dyDescent="0.2">
      <c r="L275" s="12"/>
    </row>
    <row r="276" spans="12:12" s="10" customFormat="1" x14ac:dyDescent="0.2">
      <c r="L276" s="12"/>
    </row>
    <row r="277" spans="12:12" s="10" customFormat="1" x14ac:dyDescent="0.2">
      <c r="L277" s="12"/>
    </row>
    <row r="278" spans="12:12" s="10" customFormat="1" x14ac:dyDescent="0.2">
      <c r="L278" s="12"/>
    </row>
    <row r="279" spans="12:12" s="10" customFormat="1" x14ac:dyDescent="0.2">
      <c r="L279" s="12"/>
    </row>
    <row r="280" spans="12:12" s="10" customFormat="1" x14ac:dyDescent="0.2">
      <c r="L280" s="12"/>
    </row>
    <row r="281" spans="12:12" s="10" customFormat="1" x14ac:dyDescent="0.2">
      <c r="L281" s="12"/>
    </row>
    <row r="282" spans="12:12" s="10" customFormat="1" x14ac:dyDescent="0.2">
      <c r="L282" s="12"/>
    </row>
    <row r="283" spans="12:12" s="10" customFormat="1" x14ac:dyDescent="0.2">
      <c r="L283" s="12"/>
    </row>
    <row r="284" spans="12:12" s="10" customFormat="1" x14ac:dyDescent="0.2">
      <c r="L284" s="12"/>
    </row>
    <row r="285" spans="12:12" s="10" customFormat="1" x14ac:dyDescent="0.2">
      <c r="L285" s="12"/>
    </row>
    <row r="286" spans="12:12" s="10" customFormat="1" x14ac:dyDescent="0.2">
      <c r="L286" s="12"/>
    </row>
    <row r="287" spans="12:12" s="10" customFormat="1" x14ac:dyDescent="0.2">
      <c r="L287" s="12"/>
    </row>
    <row r="288" spans="12:12" s="10" customFormat="1" x14ac:dyDescent="0.2">
      <c r="L288" s="12"/>
    </row>
    <row r="289" spans="12:12" s="10" customFormat="1" x14ac:dyDescent="0.2">
      <c r="L289" s="12"/>
    </row>
    <row r="290" spans="12:12" s="10" customFormat="1" x14ac:dyDescent="0.2">
      <c r="L290" s="12"/>
    </row>
    <row r="291" spans="12:12" s="10" customFormat="1" x14ac:dyDescent="0.2">
      <c r="L291" s="12"/>
    </row>
    <row r="292" spans="12:12" s="10" customFormat="1" x14ac:dyDescent="0.2">
      <c r="L292" s="12"/>
    </row>
    <row r="293" spans="12:12" s="10" customFormat="1" x14ac:dyDescent="0.2">
      <c r="L293" s="12"/>
    </row>
    <row r="294" spans="12:12" s="10" customFormat="1" x14ac:dyDescent="0.2">
      <c r="L294" s="12"/>
    </row>
    <row r="295" spans="12:12" s="10" customFormat="1" x14ac:dyDescent="0.2">
      <c r="L295" s="12"/>
    </row>
    <row r="296" spans="12:12" s="10" customFormat="1" x14ac:dyDescent="0.2">
      <c r="L296" s="12"/>
    </row>
    <row r="297" spans="12:12" s="10" customFormat="1" x14ac:dyDescent="0.2">
      <c r="L297" s="12"/>
    </row>
    <row r="298" spans="12:12" s="10" customFormat="1" x14ac:dyDescent="0.2">
      <c r="L298" s="12"/>
    </row>
    <row r="299" spans="12:12" s="10" customFormat="1" x14ac:dyDescent="0.2">
      <c r="L299" s="12"/>
    </row>
    <row r="300" spans="12:12" s="10" customFormat="1" x14ac:dyDescent="0.2">
      <c r="L300" s="12"/>
    </row>
    <row r="301" spans="12:12" s="10" customFormat="1" x14ac:dyDescent="0.2">
      <c r="L301" s="12"/>
    </row>
    <row r="302" spans="12:12" s="10" customFormat="1" x14ac:dyDescent="0.2">
      <c r="L302" s="12"/>
    </row>
    <row r="303" spans="12:12" s="10" customFormat="1" x14ac:dyDescent="0.2">
      <c r="L303" s="12"/>
    </row>
    <row r="304" spans="12:12" s="10" customFormat="1" x14ac:dyDescent="0.2">
      <c r="L304" s="12"/>
    </row>
    <row r="305" spans="12:12" s="10" customFormat="1" x14ac:dyDescent="0.2">
      <c r="L305" s="12"/>
    </row>
    <row r="306" spans="12:12" s="10" customFormat="1" x14ac:dyDescent="0.2">
      <c r="L306" s="12"/>
    </row>
    <row r="307" spans="12:12" s="10" customFormat="1" x14ac:dyDescent="0.2">
      <c r="L307" s="12"/>
    </row>
    <row r="308" spans="12:12" s="10" customFormat="1" x14ac:dyDescent="0.2">
      <c r="L308" s="12"/>
    </row>
    <row r="309" spans="12:12" s="10" customFormat="1" x14ac:dyDescent="0.2">
      <c r="L309" s="12"/>
    </row>
    <row r="310" spans="12:12" s="10" customFormat="1" x14ac:dyDescent="0.2">
      <c r="L310" s="12"/>
    </row>
    <row r="311" spans="12:12" s="10" customFormat="1" x14ac:dyDescent="0.2">
      <c r="L311" s="12"/>
    </row>
    <row r="312" spans="12:12" s="10" customFormat="1" x14ac:dyDescent="0.2">
      <c r="L312" s="12"/>
    </row>
    <row r="313" spans="12:12" s="10" customFormat="1" x14ac:dyDescent="0.2">
      <c r="L313" s="12"/>
    </row>
    <row r="314" spans="12:12" s="10" customFormat="1" x14ac:dyDescent="0.2">
      <c r="L314" s="12"/>
    </row>
    <row r="315" spans="12:12" s="10" customFormat="1" x14ac:dyDescent="0.2">
      <c r="L315" s="12"/>
    </row>
    <row r="316" spans="12:12" s="10" customFormat="1" x14ac:dyDescent="0.2">
      <c r="L316" s="12"/>
    </row>
    <row r="317" spans="12:12" s="10" customFormat="1" x14ac:dyDescent="0.2">
      <c r="L317" s="12"/>
    </row>
    <row r="318" spans="12:12" s="10" customFormat="1" x14ac:dyDescent="0.2">
      <c r="L318" s="12"/>
    </row>
    <row r="319" spans="12:12" s="10" customFormat="1" x14ac:dyDescent="0.2">
      <c r="L319" s="12"/>
    </row>
    <row r="320" spans="12:12" s="10" customFormat="1" x14ac:dyDescent="0.2">
      <c r="L320" s="12"/>
    </row>
    <row r="321" spans="12:12" s="10" customFormat="1" x14ac:dyDescent="0.2">
      <c r="L321" s="12"/>
    </row>
    <row r="322" spans="12:12" s="10" customFormat="1" x14ac:dyDescent="0.2">
      <c r="L322" s="12"/>
    </row>
    <row r="323" spans="12:12" s="10" customFormat="1" x14ac:dyDescent="0.2">
      <c r="L323" s="12"/>
    </row>
    <row r="324" spans="12:12" s="10" customFormat="1" x14ac:dyDescent="0.2">
      <c r="L324" s="12"/>
    </row>
    <row r="325" spans="12:12" s="10" customFormat="1" x14ac:dyDescent="0.2">
      <c r="L325" s="12"/>
    </row>
    <row r="326" spans="12:12" s="10" customFormat="1" x14ac:dyDescent="0.2">
      <c r="L326" s="12"/>
    </row>
    <row r="327" spans="12:12" s="10" customFormat="1" x14ac:dyDescent="0.2">
      <c r="L327" s="12"/>
    </row>
    <row r="328" spans="12:12" s="10" customFormat="1" x14ac:dyDescent="0.2">
      <c r="L328" s="12"/>
    </row>
    <row r="329" spans="12:12" s="10" customFormat="1" x14ac:dyDescent="0.2">
      <c r="L329" s="12"/>
    </row>
    <row r="330" spans="12:12" s="10" customFormat="1" x14ac:dyDescent="0.2">
      <c r="L330" s="12"/>
    </row>
    <row r="331" spans="12:12" s="10" customFormat="1" x14ac:dyDescent="0.2">
      <c r="L331" s="12"/>
    </row>
    <row r="332" spans="12:12" s="10" customFormat="1" x14ac:dyDescent="0.2">
      <c r="L332" s="12"/>
    </row>
    <row r="333" spans="12:12" s="10" customFormat="1" x14ac:dyDescent="0.2">
      <c r="L333" s="12"/>
    </row>
    <row r="334" spans="12:12" s="10" customFormat="1" x14ac:dyDescent="0.2">
      <c r="L334" s="12"/>
    </row>
    <row r="335" spans="12:12" s="10" customFormat="1" x14ac:dyDescent="0.2">
      <c r="L335" s="12"/>
    </row>
    <row r="336" spans="12:12" s="10" customFormat="1" x14ac:dyDescent="0.2">
      <c r="L336" s="12"/>
    </row>
    <row r="337" spans="12:12" s="10" customFormat="1" x14ac:dyDescent="0.2">
      <c r="L337" s="12"/>
    </row>
    <row r="338" spans="12:12" s="10" customFormat="1" x14ac:dyDescent="0.2">
      <c r="L338" s="12"/>
    </row>
    <row r="339" spans="12:12" s="10" customFormat="1" x14ac:dyDescent="0.2">
      <c r="L339" s="12"/>
    </row>
    <row r="340" spans="12:12" s="10" customFormat="1" x14ac:dyDescent="0.2">
      <c r="L340" s="12"/>
    </row>
    <row r="341" spans="12:12" s="10" customFormat="1" x14ac:dyDescent="0.2">
      <c r="L341" s="12"/>
    </row>
    <row r="342" spans="12:12" s="10" customFormat="1" x14ac:dyDescent="0.2">
      <c r="L342" s="12"/>
    </row>
    <row r="343" spans="12:12" s="10" customFormat="1" x14ac:dyDescent="0.2">
      <c r="L343" s="12"/>
    </row>
    <row r="344" spans="12:12" s="10" customFormat="1" x14ac:dyDescent="0.2">
      <c r="L344" s="12"/>
    </row>
    <row r="345" spans="12:12" s="10" customFormat="1" x14ac:dyDescent="0.2">
      <c r="L345" s="12"/>
    </row>
    <row r="346" spans="12:12" s="10" customFormat="1" x14ac:dyDescent="0.2">
      <c r="L346" s="12"/>
    </row>
    <row r="347" spans="12:12" s="10" customFormat="1" x14ac:dyDescent="0.2">
      <c r="L347" s="12"/>
    </row>
    <row r="348" spans="12:12" s="10" customFormat="1" x14ac:dyDescent="0.2">
      <c r="L348" s="12"/>
    </row>
    <row r="349" spans="12:12" s="10" customFormat="1" x14ac:dyDescent="0.2">
      <c r="L349" s="12"/>
    </row>
    <row r="350" spans="12:12" s="10" customFormat="1" x14ac:dyDescent="0.2">
      <c r="L350" s="12"/>
    </row>
    <row r="351" spans="12:12" s="10" customFormat="1" x14ac:dyDescent="0.2">
      <c r="L351" s="12"/>
    </row>
    <row r="352" spans="12:12" s="10" customFormat="1" x14ac:dyDescent="0.2">
      <c r="L352" s="12"/>
    </row>
    <row r="353" spans="12:12" s="10" customFormat="1" x14ac:dyDescent="0.2">
      <c r="L353" s="12"/>
    </row>
    <row r="354" spans="12:12" s="10" customFormat="1" x14ac:dyDescent="0.2">
      <c r="L354" s="12"/>
    </row>
    <row r="355" spans="12:12" s="10" customFormat="1" x14ac:dyDescent="0.2">
      <c r="L355" s="12"/>
    </row>
    <row r="356" spans="12:12" s="10" customFormat="1" x14ac:dyDescent="0.2">
      <c r="L356" s="12"/>
    </row>
    <row r="357" spans="12:12" s="10" customFormat="1" x14ac:dyDescent="0.2">
      <c r="L357" s="12"/>
    </row>
    <row r="358" spans="12:12" s="10" customFormat="1" x14ac:dyDescent="0.2">
      <c r="L358" s="12"/>
    </row>
    <row r="359" spans="12:12" s="10" customFormat="1" x14ac:dyDescent="0.2">
      <c r="L359" s="12"/>
    </row>
    <row r="360" spans="12:12" s="10" customFormat="1" x14ac:dyDescent="0.2">
      <c r="L360" s="12"/>
    </row>
    <row r="361" spans="12:12" s="10" customFormat="1" x14ac:dyDescent="0.2">
      <c r="L361" s="12"/>
    </row>
    <row r="362" spans="12:12" s="10" customFormat="1" x14ac:dyDescent="0.2">
      <c r="L362" s="12"/>
    </row>
    <row r="363" spans="12:12" s="10" customFormat="1" x14ac:dyDescent="0.2">
      <c r="L363" s="12"/>
    </row>
    <row r="364" spans="12:12" s="10" customFormat="1" x14ac:dyDescent="0.2">
      <c r="L364" s="12"/>
    </row>
    <row r="365" spans="12:12" s="10" customFormat="1" x14ac:dyDescent="0.2">
      <c r="L365" s="12"/>
    </row>
    <row r="366" spans="12:12" s="10" customFormat="1" x14ac:dyDescent="0.2">
      <c r="L366" s="12"/>
    </row>
    <row r="367" spans="12:12" s="10" customFormat="1" x14ac:dyDescent="0.2">
      <c r="L367" s="12"/>
    </row>
    <row r="368" spans="12:12" s="10" customFormat="1" x14ac:dyDescent="0.2">
      <c r="L368" s="12"/>
    </row>
    <row r="369" spans="12:12" s="10" customFormat="1" x14ac:dyDescent="0.2">
      <c r="L369" s="12"/>
    </row>
    <row r="370" spans="12:12" s="10" customFormat="1" x14ac:dyDescent="0.2">
      <c r="L370" s="12"/>
    </row>
    <row r="371" spans="12:12" s="10" customFormat="1" x14ac:dyDescent="0.2">
      <c r="L371" s="12"/>
    </row>
    <row r="372" spans="12:12" s="10" customFormat="1" x14ac:dyDescent="0.2">
      <c r="L372" s="12"/>
    </row>
    <row r="373" spans="12:12" s="10" customFormat="1" x14ac:dyDescent="0.2">
      <c r="L373" s="12"/>
    </row>
    <row r="374" spans="12:12" s="10" customFormat="1" x14ac:dyDescent="0.2">
      <c r="L374" s="12"/>
    </row>
    <row r="375" spans="12:12" s="10" customFormat="1" x14ac:dyDescent="0.2">
      <c r="L375" s="12"/>
    </row>
    <row r="376" spans="12:12" s="10" customFormat="1" x14ac:dyDescent="0.2">
      <c r="L376" s="12"/>
    </row>
    <row r="377" spans="12:12" s="10" customFormat="1" x14ac:dyDescent="0.2">
      <c r="L377" s="12"/>
    </row>
    <row r="378" spans="12:12" s="10" customFormat="1" x14ac:dyDescent="0.2">
      <c r="L378" s="12"/>
    </row>
    <row r="379" spans="12:12" s="10" customFormat="1" x14ac:dyDescent="0.2">
      <c r="L379" s="12"/>
    </row>
    <row r="380" spans="12:12" s="10" customFormat="1" x14ac:dyDescent="0.2">
      <c r="L380" s="12"/>
    </row>
    <row r="381" spans="12:12" s="10" customFormat="1" x14ac:dyDescent="0.2">
      <c r="L381" s="12"/>
    </row>
    <row r="382" spans="12:12" s="10" customFormat="1" x14ac:dyDescent="0.2">
      <c r="L382" s="12"/>
    </row>
    <row r="383" spans="12:12" s="10" customFormat="1" x14ac:dyDescent="0.2">
      <c r="L383" s="12"/>
    </row>
    <row r="384" spans="12:12" s="10" customFormat="1" x14ac:dyDescent="0.2">
      <c r="L384" s="12"/>
    </row>
    <row r="385" spans="12:12" s="10" customFormat="1" x14ac:dyDescent="0.2">
      <c r="L385" s="12"/>
    </row>
    <row r="386" spans="12:12" s="10" customFormat="1" x14ac:dyDescent="0.2">
      <c r="L386" s="12"/>
    </row>
    <row r="387" spans="12:12" s="10" customFormat="1" x14ac:dyDescent="0.2">
      <c r="L387" s="12"/>
    </row>
    <row r="388" spans="12:12" s="10" customFormat="1" x14ac:dyDescent="0.2">
      <c r="L388" s="12"/>
    </row>
    <row r="389" spans="12:12" s="10" customFormat="1" x14ac:dyDescent="0.2">
      <c r="L389" s="12"/>
    </row>
    <row r="390" spans="12:12" s="10" customFormat="1" x14ac:dyDescent="0.2">
      <c r="L390" s="12"/>
    </row>
    <row r="391" spans="12:12" s="10" customFormat="1" x14ac:dyDescent="0.2">
      <c r="L391" s="12"/>
    </row>
    <row r="392" spans="12:12" s="10" customFormat="1" x14ac:dyDescent="0.2">
      <c r="L392" s="12"/>
    </row>
  </sheetData>
  <sheetProtection password="CE90" sheet="1" objects="1" scenarios="1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AP392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13.42578125" bestFit="1" customWidth="1"/>
    <col min="2" max="2" width="13.7109375" customWidth="1"/>
    <col min="3" max="3" width="24.42578125" bestFit="1" customWidth="1"/>
    <col min="5" max="5" width="6" bestFit="1" customWidth="1"/>
    <col min="6" max="6" width="4.28515625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" bestFit="1" customWidth="1"/>
    <col min="12" max="12" width="5.28515625" style="101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5.28515625" bestFit="1" customWidth="1"/>
    <col min="17" max="17" width="6.42578125" bestFit="1" customWidth="1"/>
    <col min="18" max="18" width="5.28515625" bestFit="1" customWidth="1"/>
    <col min="19" max="19" width="6.42578125" bestFit="1" customWidth="1"/>
    <col min="20" max="20" width="4.8554687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2" width="4.28515625" customWidth="1"/>
    <col min="33" max="33" width="4.28515625" bestFit="1" customWidth="1"/>
    <col min="34" max="36" width="5.140625" bestFit="1" customWidth="1"/>
    <col min="37" max="37" width="4.5703125" bestFit="1" customWidth="1"/>
    <col min="38" max="39" width="4.28515625" bestFit="1" customWidth="1"/>
    <col min="40" max="40" width="6.5703125" bestFit="1" customWidth="1"/>
    <col min="41" max="41" width="5.7109375" bestFit="1" customWidth="1"/>
    <col min="42" max="42" width="4.28515625" bestFit="1" customWidth="1"/>
  </cols>
  <sheetData>
    <row r="1" spans="1:42" ht="22.5" x14ac:dyDescent="0.45">
      <c r="A1" s="85"/>
      <c r="B1" s="93"/>
      <c r="C1" s="93"/>
      <c r="D1" s="3" t="str">
        <f>ATHLOS!G1</f>
        <v xml:space="preserve">JUNIOREN MEDAILLEWEDSTRIJD </v>
      </c>
      <c r="E1" s="93"/>
      <c r="F1" s="93"/>
      <c r="G1" s="94"/>
      <c r="H1" s="95"/>
      <c r="I1" s="96"/>
      <c r="J1" s="97"/>
      <c r="K1" s="96"/>
      <c r="L1" s="97"/>
      <c r="M1" s="97">
        <f>ATHLOS!Q1</f>
        <v>2023</v>
      </c>
      <c r="N1" s="95"/>
      <c r="O1" s="96"/>
      <c r="P1" s="95"/>
      <c r="Q1" s="98"/>
      <c r="R1" s="95"/>
      <c r="S1" s="99"/>
      <c r="T1" s="95"/>
      <c r="U1" s="100"/>
      <c r="V1" s="93"/>
      <c r="W1" s="93"/>
      <c r="X1" s="93"/>
      <c r="Y1" s="93"/>
      <c r="Z1" s="93"/>
      <c r="AB1" s="99"/>
      <c r="AC1" s="2"/>
      <c r="AD1" s="2"/>
      <c r="AE1" s="2"/>
      <c r="AF1" s="2"/>
      <c r="AG1" s="11"/>
      <c r="AH1" s="101"/>
      <c r="AI1" s="102"/>
      <c r="AJ1" s="102"/>
    </row>
    <row r="7" spans="1:42" s="10" customFormat="1" ht="13.5" thickBot="1" x14ac:dyDescent="0.25">
      <c r="A7" s="20"/>
      <c r="B7" s="20"/>
      <c r="C7" s="20"/>
      <c r="D7" s="20"/>
      <c r="E7" s="20"/>
      <c r="F7" s="20"/>
      <c r="G7" s="20"/>
      <c r="H7" s="20"/>
      <c r="I7" s="21"/>
      <c r="J7" s="22"/>
      <c r="K7" s="21"/>
      <c r="L7" s="22"/>
      <c r="M7" s="20"/>
      <c r="N7" s="20"/>
      <c r="O7" s="21"/>
      <c r="P7" s="20"/>
      <c r="Q7" s="23"/>
      <c r="R7" s="20"/>
      <c r="S7" s="24"/>
      <c r="T7" s="20"/>
      <c r="U7" s="24"/>
      <c r="V7" s="20"/>
      <c r="W7" s="20"/>
      <c r="X7" s="20"/>
      <c r="Y7" s="20"/>
      <c r="Z7" s="20"/>
      <c r="AA7" s="20"/>
      <c r="AB7" s="2"/>
      <c r="AC7" s="2"/>
      <c r="AD7" s="2"/>
      <c r="AE7" s="2"/>
      <c r="AF7" s="2"/>
      <c r="AG7" s="11"/>
      <c r="AH7" s="12"/>
      <c r="AI7" s="13"/>
      <c r="AJ7" s="13"/>
    </row>
    <row r="8" spans="1:42" s="10" customFormat="1" ht="13.5" thickTop="1" x14ac:dyDescent="0.2">
      <c r="A8" s="14" t="s">
        <v>1</v>
      </c>
      <c r="B8" s="25" t="s">
        <v>2</v>
      </c>
      <c r="C8" s="25" t="s">
        <v>3</v>
      </c>
      <c r="D8" s="15"/>
      <c r="E8" s="15"/>
      <c r="F8" s="15"/>
      <c r="G8" s="26"/>
      <c r="H8" s="2"/>
      <c r="I8" s="27"/>
      <c r="J8" s="11"/>
      <c r="K8" s="27"/>
      <c r="L8" s="11"/>
      <c r="M8" s="2"/>
      <c r="N8" s="2"/>
      <c r="O8" s="27"/>
      <c r="P8" s="2"/>
      <c r="Q8" s="28"/>
      <c r="R8" s="2"/>
      <c r="S8" s="9"/>
      <c r="T8" s="2"/>
      <c r="U8" s="19"/>
      <c r="V8" s="15"/>
      <c r="W8" s="15"/>
      <c r="X8" s="15"/>
      <c r="Y8" s="15"/>
      <c r="Z8" s="15"/>
      <c r="AA8" s="15"/>
      <c r="AB8" s="29"/>
      <c r="AC8" s="30"/>
      <c r="AD8" s="30"/>
      <c r="AE8" s="30"/>
      <c r="AF8" s="30"/>
      <c r="AG8" s="31"/>
      <c r="AH8" s="31"/>
      <c r="AI8" s="32"/>
      <c r="AJ8" s="33"/>
    </row>
    <row r="9" spans="1:42" s="10" customFormat="1" ht="12.75" customHeight="1" x14ac:dyDescent="0.2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11"/>
      <c r="M9" s="2"/>
      <c r="N9" s="2"/>
      <c r="O9" s="27"/>
      <c r="P9" s="2"/>
      <c r="Q9" s="28"/>
      <c r="R9" s="2"/>
      <c r="S9" s="9"/>
      <c r="T9" s="2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108">
        <f>SUM(AH12:AH564)</f>
        <v>36</v>
      </c>
      <c r="AI9" s="108">
        <f>SUM(AI12:AI664)</f>
        <v>15</v>
      </c>
      <c r="AJ9" s="108">
        <f>SUM(AJ12:AJ1073)</f>
        <v>3</v>
      </c>
      <c r="AK9" s="12"/>
      <c r="AP9" s="108">
        <f>SUM(AP12:AP207)</f>
        <v>35</v>
      </c>
    </row>
    <row r="10" spans="1:42" s="10" customFormat="1" ht="13.5" thickBot="1" x14ac:dyDescent="0.25">
      <c r="A10" s="14"/>
      <c r="B10" s="14"/>
      <c r="C10" s="14"/>
      <c r="D10" s="2"/>
      <c r="E10" s="2"/>
      <c r="F10" s="2"/>
      <c r="G10" s="2"/>
      <c r="H10" s="2"/>
      <c r="I10" s="27"/>
      <c r="J10" s="11"/>
      <c r="K10" s="27"/>
      <c r="L10" s="11"/>
      <c r="M10" s="2"/>
      <c r="N10" s="2"/>
      <c r="O10" s="27"/>
      <c r="P10" s="2"/>
      <c r="Q10" s="28"/>
      <c r="R10" s="2"/>
      <c r="S10" s="9"/>
      <c r="T10" s="2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  <c r="AL10" s="103"/>
      <c r="AM10" s="103"/>
      <c r="AN10" s="103"/>
      <c r="AO10" s="103"/>
    </row>
    <row r="11" spans="1:42" s="10" customFormat="1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5" t="s">
        <v>5</v>
      </c>
      <c r="M11" s="43" t="s">
        <v>9</v>
      </c>
      <c r="N11" s="43" t="s">
        <v>5</v>
      </c>
      <c r="O11" s="44" t="s">
        <v>10</v>
      </c>
      <c r="P11" s="43" t="s">
        <v>5</v>
      </c>
      <c r="Q11" s="46" t="s">
        <v>11</v>
      </c>
      <c r="R11" s="43" t="s">
        <v>5</v>
      </c>
      <c r="S11" s="47" t="s">
        <v>12</v>
      </c>
      <c r="T11" s="43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55" t="str">
        <f>'[3]medaille 2023'!AO7</f>
        <v>9 sept.</v>
      </c>
      <c r="AP11" s="56" t="s">
        <v>24</v>
      </c>
    </row>
    <row r="12" spans="1:42" s="10" customFormat="1" ht="13.5" thickTop="1" x14ac:dyDescent="0.2">
      <c r="A12" s="57" t="s">
        <v>25</v>
      </c>
      <c r="B12" s="58" t="s">
        <v>119</v>
      </c>
      <c r="C12" s="58" t="s">
        <v>120</v>
      </c>
      <c r="D12" s="59">
        <v>0</v>
      </c>
      <c r="E12" s="60"/>
      <c r="F12" s="61"/>
      <c r="G12" s="62">
        <v>12.6</v>
      </c>
      <c r="H12" s="63">
        <v>2</v>
      </c>
      <c r="I12" s="64"/>
      <c r="J12" s="63"/>
      <c r="K12" s="64">
        <v>17.78</v>
      </c>
      <c r="L12" s="63">
        <v>1</v>
      </c>
      <c r="M12" s="64"/>
      <c r="N12" s="63"/>
      <c r="O12" s="65"/>
      <c r="P12" s="64"/>
      <c r="Q12" s="66"/>
      <c r="R12" s="64"/>
      <c r="S12" s="64"/>
      <c r="T12" s="64"/>
      <c r="U12" s="78">
        <v>3.4098999999999999</v>
      </c>
      <c r="V12" s="63">
        <v>2</v>
      </c>
      <c r="W12" s="64">
        <v>3.4</v>
      </c>
      <c r="X12" s="63">
        <v>1</v>
      </c>
      <c r="Y12" s="64">
        <v>1.3</v>
      </c>
      <c r="Z12" s="63">
        <v>3</v>
      </c>
      <c r="AA12" s="64">
        <v>5.9</v>
      </c>
      <c r="AB12" s="63">
        <v>1</v>
      </c>
      <c r="AC12" s="64">
        <v>15.56</v>
      </c>
      <c r="AD12" s="63">
        <v>1</v>
      </c>
      <c r="AE12" s="64">
        <v>13.36</v>
      </c>
      <c r="AF12" s="67">
        <v>1</v>
      </c>
      <c r="AG12" s="68">
        <v>12</v>
      </c>
      <c r="AH12" s="69">
        <v>1</v>
      </c>
      <c r="AI12" s="70" t="s">
        <v>28</v>
      </c>
      <c r="AJ12" s="71" t="s">
        <v>28</v>
      </c>
      <c r="AK12" s="72">
        <v>3</v>
      </c>
      <c r="AL12" s="73">
        <v>1</v>
      </c>
      <c r="AM12" s="73">
        <v>0</v>
      </c>
      <c r="AN12" s="73">
        <v>1</v>
      </c>
      <c r="AO12" s="74">
        <v>1</v>
      </c>
      <c r="AP12" s="75">
        <v>1</v>
      </c>
    </row>
    <row r="13" spans="1:42" s="10" customFormat="1" x14ac:dyDescent="0.2">
      <c r="A13" s="57" t="s">
        <v>25</v>
      </c>
      <c r="B13" s="58" t="s">
        <v>119</v>
      </c>
      <c r="C13" s="58" t="s">
        <v>121</v>
      </c>
      <c r="D13" s="59">
        <v>0</v>
      </c>
      <c r="E13" s="60"/>
      <c r="F13" s="61"/>
      <c r="G13" s="62">
        <v>12.54</v>
      </c>
      <c r="H13" s="63">
        <v>2</v>
      </c>
      <c r="I13" s="64"/>
      <c r="J13" s="63"/>
      <c r="K13" s="64">
        <v>17.16</v>
      </c>
      <c r="L13" s="63">
        <v>2</v>
      </c>
      <c r="M13" s="64"/>
      <c r="N13" s="63"/>
      <c r="O13" s="65"/>
      <c r="P13" s="64"/>
      <c r="Q13" s="66"/>
      <c r="R13" s="64"/>
      <c r="S13" s="64"/>
      <c r="T13" s="64"/>
      <c r="U13" s="78">
        <v>4.1360000000000001</v>
      </c>
      <c r="V13" s="63">
        <v>0</v>
      </c>
      <c r="W13" s="64">
        <v>3.91</v>
      </c>
      <c r="X13" s="63">
        <v>2</v>
      </c>
      <c r="Y13" s="64">
        <v>1.4</v>
      </c>
      <c r="Z13" s="63">
        <v>3</v>
      </c>
      <c r="AA13" s="64">
        <v>6.71</v>
      </c>
      <c r="AB13" s="63">
        <v>1</v>
      </c>
      <c r="AC13" s="64">
        <v>17.22</v>
      </c>
      <c r="AD13" s="63">
        <v>1</v>
      </c>
      <c r="AE13" s="64">
        <v>13.45</v>
      </c>
      <c r="AF13" s="67">
        <v>1</v>
      </c>
      <c r="AG13" s="68">
        <v>12</v>
      </c>
      <c r="AH13" s="69">
        <v>1</v>
      </c>
      <c r="AI13" s="70" t="s">
        <v>28</v>
      </c>
      <c r="AJ13" s="71" t="s">
        <v>28</v>
      </c>
      <c r="AK13" s="72">
        <v>4</v>
      </c>
      <c r="AL13" s="73">
        <v>1</v>
      </c>
      <c r="AM13" s="73">
        <v>1</v>
      </c>
      <c r="AN13" s="73">
        <v>1</v>
      </c>
      <c r="AO13" s="74">
        <v>1</v>
      </c>
      <c r="AP13" s="75">
        <v>1</v>
      </c>
    </row>
    <row r="14" spans="1:42" s="10" customFormat="1" x14ac:dyDescent="0.2">
      <c r="A14" s="57" t="s">
        <v>25</v>
      </c>
      <c r="B14" s="58" t="s">
        <v>119</v>
      </c>
      <c r="C14" s="58" t="s">
        <v>122</v>
      </c>
      <c r="D14" s="59">
        <v>0</v>
      </c>
      <c r="E14" s="60"/>
      <c r="F14" s="61"/>
      <c r="G14" s="62">
        <v>12.32</v>
      </c>
      <c r="H14" s="63">
        <v>2</v>
      </c>
      <c r="I14" s="64"/>
      <c r="J14" s="63"/>
      <c r="K14" s="64">
        <v>15.76</v>
      </c>
      <c r="L14" s="63">
        <v>3</v>
      </c>
      <c r="M14" s="64"/>
      <c r="N14" s="63"/>
      <c r="O14" s="65"/>
      <c r="P14" s="64"/>
      <c r="Q14" s="66"/>
      <c r="R14" s="64"/>
      <c r="S14" s="64"/>
      <c r="T14" s="64"/>
      <c r="U14" s="78">
        <v>3.5689000000000002</v>
      </c>
      <c r="V14" s="63">
        <v>1</v>
      </c>
      <c r="W14" s="64">
        <v>4.04</v>
      </c>
      <c r="X14" s="63">
        <v>2</v>
      </c>
      <c r="Y14" s="64">
        <v>1.35</v>
      </c>
      <c r="Z14" s="63">
        <v>3</v>
      </c>
      <c r="AA14" s="64">
        <v>5.98</v>
      </c>
      <c r="AB14" s="63">
        <v>1</v>
      </c>
      <c r="AC14" s="64">
        <v>16.45</v>
      </c>
      <c r="AD14" s="63">
        <v>1</v>
      </c>
      <c r="AE14" s="64">
        <v>11.73</v>
      </c>
      <c r="AF14" s="67">
        <v>1</v>
      </c>
      <c r="AG14" s="68">
        <v>14</v>
      </c>
      <c r="AH14" s="69" t="s">
        <v>28</v>
      </c>
      <c r="AI14" s="70">
        <v>1</v>
      </c>
      <c r="AJ14" s="71" t="s">
        <v>28</v>
      </c>
      <c r="AK14" s="72">
        <v>4</v>
      </c>
      <c r="AL14" s="73">
        <v>1</v>
      </c>
      <c r="AM14" s="73">
        <v>1</v>
      </c>
      <c r="AN14" s="73">
        <v>1</v>
      </c>
      <c r="AO14" s="74">
        <v>1</v>
      </c>
      <c r="AP14" s="75">
        <v>1</v>
      </c>
    </row>
    <row r="15" spans="1:42" s="10" customFormat="1" x14ac:dyDescent="0.2">
      <c r="A15" s="57" t="s">
        <v>25</v>
      </c>
      <c r="B15" s="58" t="s">
        <v>119</v>
      </c>
      <c r="C15" s="58" t="s">
        <v>123</v>
      </c>
      <c r="D15" s="59">
        <v>0</v>
      </c>
      <c r="E15" s="60"/>
      <c r="F15" s="61"/>
      <c r="G15" s="62">
        <v>12.74</v>
      </c>
      <c r="H15" s="63">
        <v>2</v>
      </c>
      <c r="I15" s="64"/>
      <c r="J15" s="63"/>
      <c r="K15" s="64">
        <v>16.95</v>
      </c>
      <c r="L15" s="63">
        <v>2</v>
      </c>
      <c r="M15" s="64"/>
      <c r="N15" s="63"/>
      <c r="O15" s="65"/>
      <c r="P15" s="64"/>
      <c r="Q15" s="66"/>
      <c r="R15" s="64"/>
      <c r="S15" s="64"/>
      <c r="T15" s="64"/>
      <c r="U15" s="78">
        <v>4.0011999999999999</v>
      </c>
      <c r="V15" s="63">
        <v>1</v>
      </c>
      <c r="W15" s="64">
        <v>3.59</v>
      </c>
      <c r="X15" s="63">
        <v>1</v>
      </c>
      <c r="Y15" s="64">
        <v>1.35</v>
      </c>
      <c r="Z15" s="63">
        <v>3</v>
      </c>
      <c r="AA15" s="64">
        <v>5.94</v>
      </c>
      <c r="AB15" s="63">
        <v>1</v>
      </c>
      <c r="AC15" s="64">
        <v>18.45</v>
      </c>
      <c r="AD15" s="63">
        <v>2</v>
      </c>
      <c r="AE15" s="64">
        <v>9.91</v>
      </c>
      <c r="AF15" s="67">
        <v>1</v>
      </c>
      <c r="AG15" s="68">
        <v>13</v>
      </c>
      <c r="AH15" s="69" t="s">
        <v>28</v>
      </c>
      <c r="AI15" s="70">
        <v>1</v>
      </c>
      <c r="AJ15" s="71" t="s">
        <v>28</v>
      </c>
      <c r="AK15" s="72">
        <v>4</v>
      </c>
      <c r="AL15" s="73">
        <v>1</v>
      </c>
      <c r="AM15" s="73">
        <v>1</v>
      </c>
      <c r="AN15" s="73">
        <v>1</v>
      </c>
      <c r="AO15" s="74">
        <v>1</v>
      </c>
      <c r="AP15" s="75">
        <v>1</v>
      </c>
    </row>
    <row r="16" spans="1:42" s="10" customFormat="1" x14ac:dyDescent="0.2">
      <c r="A16" s="57" t="s">
        <v>38</v>
      </c>
      <c r="B16" s="58" t="s">
        <v>119</v>
      </c>
      <c r="C16" s="58" t="s">
        <v>124</v>
      </c>
      <c r="D16" s="59">
        <v>0</v>
      </c>
      <c r="E16" s="60"/>
      <c r="F16" s="61"/>
      <c r="G16" s="62">
        <v>12.06</v>
      </c>
      <c r="H16" s="63">
        <v>2</v>
      </c>
      <c r="I16" s="64"/>
      <c r="J16" s="63"/>
      <c r="K16" s="64">
        <v>17.170000000000002</v>
      </c>
      <c r="L16" s="63">
        <v>2</v>
      </c>
      <c r="M16" s="64"/>
      <c r="N16" s="63"/>
      <c r="O16" s="65"/>
      <c r="P16" s="64"/>
      <c r="Q16" s="66"/>
      <c r="R16" s="64"/>
      <c r="S16" s="64"/>
      <c r="T16" s="64"/>
      <c r="U16" s="78">
        <v>3.4495</v>
      </c>
      <c r="V16" s="63">
        <v>2</v>
      </c>
      <c r="W16" s="64">
        <v>3.77</v>
      </c>
      <c r="X16" s="63">
        <v>2</v>
      </c>
      <c r="Y16" s="64">
        <v>1.1499999999999999</v>
      </c>
      <c r="Z16" s="63">
        <v>1</v>
      </c>
      <c r="AA16" s="64">
        <v>5.63</v>
      </c>
      <c r="AB16" s="63">
        <v>1</v>
      </c>
      <c r="AC16" s="64">
        <v>17.260000000000002</v>
      </c>
      <c r="AD16" s="63">
        <v>1</v>
      </c>
      <c r="AE16" s="64">
        <v>14.57</v>
      </c>
      <c r="AF16" s="67">
        <v>2</v>
      </c>
      <c r="AG16" s="68">
        <v>13</v>
      </c>
      <c r="AH16" s="69" t="s">
        <v>28</v>
      </c>
      <c r="AI16" s="70">
        <v>1</v>
      </c>
      <c r="AJ16" s="71" t="s">
        <v>28</v>
      </c>
      <c r="AK16" s="72">
        <v>4</v>
      </c>
      <c r="AL16" s="73">
        <v>1</v>
      </c>
      <c r="AM16" s="73">
        <v>1</v>
      </c>
      <c r="AN16" s="73">
        <v>1</v>
      </c>
      <c r="AO16" s="74">
        <v>1</v>
      </c>
      <c r="AP16" s="75">
        <v>1</v>
      </c>
    </row>
    <row r="17" spans="1:42" s="10" customFormat="1" x14ac:dyDescent="0.2">
      <c r="A17" s="57" t="s">
        <v>38</v>
      </c>
      <c r="B17" s="58" t="s">
        <v>119</v>
      </c>
      <c r="C17" s="58" t="s">
        <v>125</v>
      </c>
      <c r="D17" s="59">
        <v>0</v>
      </c>
      <c r="E17" s="109"/>
      <c r="F17" s="110"/>
      <c r="G17" s="62">
        <v>0</v>
      </c>
      <c r="H17" s="63">
        <v>0</v>
      </c>
      <c r="I17" s="64"/>
      <c r="J17" s="63"/>
      <c r="K17" s="64">
        <v>17.93</v>
      </c>
      <c r="L17" s="63">
        <v>1</v>
      </c>
      <c r="M17" s="64"/>
      <c r="N17" s="63"/>
      <c r="O17" s="65"/>
      <c r="P17" s="64"/>
      <c r="Q17" s="66"/>
      <c r="R17" s="64"/>
      <c r="S17" s="64"/>
      <c r="T17" s="64"/>
      <c r="U17" s="78">
        <v>3.4597000000000002</v>
      </c>
      <c r="V17" s="63">
        <v>2</v>
      </c>
      <c r="W17" s="64">
        <v>3.54</v>
      </c>
      <c r="X17" s="63">
        <v>1</v>
      </c>
      <c r="Y17" s="64">
        <v>1.1499999999999999</v>
      </c>
      <c r="Z17" s="63">
        <v>1</v>
      </c>
      <c r="AA17" s="64">
        <v>5.03</v>
      </c>
      <c r="AB17" s="63">
        <v>1</v>
      </c>
      <c r="AC17" s="64">
        <v>12.04</v>
      </c>
      <c r="AD17" s="63">
        <v>1</v>
      </c>
      <c r="AE17" s="64">
        <v>11.49</v>
      </c>
      <c r="AF17" s="67">
        <v>1</v>
      </c>
      <c r="AG17" s="68">
        <v>8</v>
      </c>
      <c r="AH17" s="69">
        <v>1</v>
      </c>
      <c r="AI17" s="70" t="s">
        <v>28</v>
      </c>
      <c r="AJ17" s="71" t="s">
        <v>28</v>
      </c>
      <c r="AK17" s="72">
        <v>3</v>
      </c>
      <c r="AL17" s="73">
        <v>1</v>
      </c>
      <c r="AM17" s="73">
        <v>1</v>
      </c>
      <c r="AN17" s="73">
        <v>1</v>
      </c>
      <c r="AO17" s="74">
        <v>0</v>
      </c>
      <c r="AP17" s="75">
        <v>1</v>
      </c>
    </row>
    <row r="18" spans="1:42" s="10" customFormat="1" x14ac:dyDescent="0.2">
      <c r="A18" s="57" t="s">
        <v>38</v>
      </c>
      <c r="B18" s="58" t="s">
        <v>119</v>
      </c>
      <c r="C18" s="58" t="s">
        <v>126</v>
      </c>
      <c r="D18" s="59">
        <v>0</v>
      </c>
      <c r="E18" s="111"/>
      <c r="F18" s="110"/>
      <c r="G18" s="62">
        <v>13.63</v>
      </c>
      <c r="H18" s="63">
        <v>1</v>
      </c>
      <c r="I18" s="64"/>
      <c r="J18" s="63"/>
      <c r="K18" s="64">
        <v>18.47</v>
      </c>
      <c r="L18" s="63">
        <v>1</v>
      </c>
      <c r="M18" s="64"/>
      <c r="N18" s="63"/>
      <c r="O18" s="65"/>
      <c r="P18" s="64"/>
      <c r="Q18" s="66"/>
      <c r="R18" s="63"/>
      <c r="S18" s="64"/>
      <c r="T18" s="64"/>
      <c r="U18" s="78">
        <v>3.5249000000000001</v>
      </c>
      <c r="V18" s="63">
        <v>1</v>
      </c>
      <c r="W18" s="64">
        <v>3.35</v>
      </c>
      <c r="X18" s="63">
        <v>1</v>
      </c>
      <c r="Y18" s="64">
        <v>1.25</v>
      </c>
      <c r="Z18" s="63">
        <v>2</v>
      </c>
      <c r="AA18" s="64">
        <v>5.36</v>
      </c>
      <c r="AB18" s="63">
        <v>1</v>
      </c>
      <c r="AC18" s="64">
        <v>18.59</v>
      </c>
      <c r="AD18" s="63">
        <v>2</v>
      </c>
      <c r="AE18" s="64">
        <v>10.96</v>
      </c>
      <c r="AF18" s="67">
        <v>1</v>
      </c>
      <c r="AG18" s="68">
        <v>10</v>
      </c>
      <c r="AH18" s="69">
        <v>1</v>
      </c>
      <c r="AI18" s="70" t="s">
        <v>28</v>
      </c>
      <c r="AJ18" s="71" t="s">
        <v>28</v>
      </c>
      <c r="AK18" s="72">
        <v>3</v>
      </c>
      <c r="AL18" s="73">
        <v>1</v>
      </c>
      <c r="AM18" s="73">
        <v>1</v>
      </c>
      <c r="AN18" s="73">
        <v>0</v>
      </c>
      <c r="AO18" s="74">
        <v>1</v>
      </c>
      <c r="AP18" s="75">
        <v>1</v>
      </c>
    </row>
    <row r="19" spans="1:42" s="10" customFormat="1" x14ac:dyDescent="0.2">
      <c r="A19" s="57" t="s">
        <v>38</v>
      </c>
      <c r="B19" s="58" t="s">
        <v>119</v>
      </c>
      <c r="C19" s="58" t="s">
        <v>127</v>
      </c>
      <c r="D19" s="59">
        <v>0</v>
      </c>
      <c r="E19" s="76"/>
      <c r="F19" s="77"/>
      <c r="G19" s="62">
        <v>12.81</v>
      </c>
      <c r="H19" s="63">
        <v>2</v>
      </c>
      <c r="I19" s="64"/>
      <c r="J19" s="63"/>
      <c r="K19" s="64">
        <v>17.53</v>
      </c>
      <c r="L19" s="63">
        <v>2</v>
      </c>
      <c r="M19" s="64"/>
      <c r="N19" s="63"/>
      <c r="O19" s="65"/>
      <c r="P19" s="64"/>
      <c r="Q19" s="66"/>
      <c r="R19" s="63"/>
      <c r="S19" s="64"/>
      <c r="T19" s="64"/>
      <c r="U19" s="78">
        <v>3.4514999999999998</v>
      </c>
      <c r="V19" s="63">
        <v>2</v>
      </c>
      <c r="W19" s="64">
        <v>3.5</v>
      </c>
      <c r="X19" s="63">
        <v>1</v>
      </c>
      <c r="Y19" s="64">
        <v>1.1499999999999999</v>
      </c>
      <c r="Z19" s="63">
        <v>1</v>
      </c>
      <c r="AA19" s="64">
        <v>4.7</v>
      </c>
      <c r="AB19" s="63">
        <v>0</v>
      </c>
      <c r="AC19" s="64">
        <v>13.64</v>
      </c>
      <c r="AD19" s="63">
        <v>1</v>
      </c>
      <c r="AE19" s="64">
        <v>10.26</v>
      </c>
      <c r="AF19" s="67">
        <v>1</v>
      </c>
      <c r="AG19" s="68">
        <v>10</v>
      </c>
      <c r="AH19" s="69">
        <v>1</v>
      </c>
      <c r="AI19" s="70" t="s">
        <v>28</v>
      </c>
      <c r="AJ19" s="71" t="s">
        <v>28</v>
      </c>
      <c r="AK19" s="72">
        <v>4</v>
      </c>
      <c r="AL19" s="73">
        <v>1</v>
      </c>
      <c r="AM19" s="73">
        <v>1</v>
      </c>
      <c r="AN19" s="73">
        <v>1</v>
      </c>
      <c r="AO19" s="74">
        <v>1</v>
      </c>
      <c r="AP19" s="75">
        <v>1</v>
      </c>
    </row>
    <row r="20" spans="1:42" s="10" customFormat="1" x14ac:dyDescent="0.2">
      <c r="A20" s="57" t="s">
        <v>38</v>
      </c>
      <c r="B20" s="58" t="s">
        <v>119</v>
      </c>
      <c r="C20" s="58" t="s">
        <v>128</v>
      </c>
      <c r="D20" s="59">
        <v>0</v>
      </c>
      <c r="E20" s="76"/>
      <c r="F20" s="77"/>
      <c r="G20" s="62">
        <v>12.42</v>
      </c>
      <c r="H20" s="63">
        <v>2</v>
      </c>
      <c r="I20" s="64"/>
      <c r="J20" s="63"/>
      <c r="K20" s="64">
        <v>16.510000000000002</v>
      </c>
      <c r="L20" s="63">
        <v>2</v>
      </c>
      <c r="M20" s="64"/>
      <c r="N20" s="63"/>
      <c r="O20" s="65"/>
      <c r="P20" s="64"/>
      <c r="Q20" s="66"/>
      <c r="R20" s="63"/>
      <c r="S20" s="64"/>
      <c r="T20" s="64"/>
      <c r="U20" s="78">
        <v>4.0140000000000002</v>
      </c>
      <c r="V20" s="63">
        <v>1</v>
      </c>
      <c r="W20" s="64">
        <v>3.91</v>
      </c>
      <c r="X20" s="63">
        <v>2</v>
      </c>
      <c r="Y20" s="64">
        <v>1.2</v>
      </c>
      <c r="Z20" s="63">
        <v>2</v>
      </c>
      <c r="AA20" s="64">
        <v>5.4</v>
      </c>
      <c r="AB20" s="63">
        <v>1</v>
      </c>
      <c r="AC20" s="64">
        <v>17.399999999999999</v>
      </c>
      <c r="AD20" s="63">
        <v>1</v>
      </c>
      <c r="AE20" s="64">
        <v>12.88</v>
      </c>
      <c r="AF20" s="67">
        <v>1</v>
      </c>
      <c r="AG20" s="68">
        <v>12</v>
      </c>
      <c r="AH20" s="69">
        <v>1</v>
      </c>
      <c r="AI20" s="70" t="s">
        <v>28</v>
      </c>
      <c r="AJ20" s="71" t="s">
        <v>28</v>
      </c>
      <c r="AK20" s="72">
        <v>4</v>
      </c>
      <c r="AL20" s="73">
        <v>1</v>
      </c>
      <c r="AM20" s="73">
        <v>1</v>
      </c>
      <c r="AN20" s="73">
        <v>1</v>
      </c>
      <c r="AO20" s="74">
        <v>1</v>
      </c>
      <c r="AP20" s="75">
        <v>1</v>
      </c>
    </row>
    <row r="21" spans="1:42" s="10" customFormat="1" x14ac:dyDescent="0.2">
      <c r="A21" s="57" t="s">
        <v>38</v>
      </c>
      <c r="B21" s="58" t="s">
        <v>119</v>
      </c>
      <c r="C21" s="58" t="s">
        <v>129</v>
      </c>
      <c r="D21" s="59">
        <v>0</v>
      </c>
      <c r="E21" s="76"/>
      <c r="F21" s="77"/>
      <c r="G21" s="62">
        <v>13.95</v>
      </c>
      <c r="H21" s="63">
        <v>0</v>
      </c>
      <c r="I21" s="64"/>
      <c r="J21" s="63"/>
      <c r="K21" s="64">
        <v>17.12</v>
      </c>
      <c r="L21" s="63">
        <v>2</v>
      </c>
      <c r="M21" s="64"/>
      <c r="N21" s="63"/>
      <c r="O21" s="65"/>
      <c r="P21" s="64"/>
      <c r="Q21" s="66"/>
      <c r="R21" s="63"/>
      <c r="S21" s="64"/>
      <c r="T21" s="64"/>
      <c r="U21" s="78">
        <v>3.5339999999999998</v>
      </c>
      <c r="V21" s="63">
        <v>1</v>
      </c>
      <c r="W21" s="64">
        <v>3.8</v>
      </c>
      <c r="X21" s="63">
        <v>2</v>
      </c>
      <c r="Y21" s="64">
        <v>1.2</v>
      </c>
      <c r="Z21" s="63">
        <v>2</v>
      </c>
      <c r="AA21" s="64">
        <v>4.58</v>
      </c>
      <c r="AB21" s="63">
        <v>0</v>
      </c>
      <c r="AC21" s="64">
        <v>8.76</v>
      </c>
      <c r="AD21" s="63">
        <v>0</v>
      </c>
      <c r="AE21" s="64">
        <v>10</v>
      </c>
      <c r="AF21" s="67">
        <v>1</v>
      </c>
      <c r="AG21" s="68">
        <v>8</v>
      </c>
      <c r="AH21" s="69">
        <v>1</v>
      </c>
      <c r="AI21" s="70" t="s">
        <v>28</v>
      </c>
      <c r="AJ21" s="71" t="s">
        <v>28</v>
      </c>
      <c r="AK21" s="72">
        <v>3</v>
      </c>
      <c r="AL21" s="73">
        <v>1</v>
      </c>
      <c r="AM21" s="73">
        <v>1</v>
      </c>
      <c r="AN21" s="73">
        <v>1</v>
      </c>
      <c r="AO21" s="74">
        <v>0</v>
      </c>
      <c r="AP21" s="75">
        <v>1</v>
      </c>
    </row>
    <row r="22" spans="1:42" s="10" customFormat="1" x14ac:dyDescent="0.2">
      <c r="A22" s="57" t="s">
        <v>38</v>
      </c>
      <c r="B22" s="58" t="s">
        <v>119</v>
      </c>
      <c r="C22" s="58" t="s">
        <v>130</v>
      </c>
      <c r="D22" s="59">
        <v>0</v>
      </c>
      <c r="E22" s="76"/>
      <c r="F22" s="77"/>
      <c r="G22" s="62">
        <v>12.72</v>
      </c>
      <c r="H22" s="63">
        <v>2</v>
      </c>
      <c r="I22" s="64"/>
      <c r="J22" s="63"/>
      <c r="K22" s="64">
        <v>18.38</v>
      </c>
      <c r="L22" s="63">
        <v>1</v>
      </c>
      <c r="M22" s="64"/>
      <c r="N22" s="63"/>
      <c r="O22" s="65"/>
      <c r="P22" s="64"/>
      <c r="Q22" s="66"/>
      <c r="R22" s="63"/>
      <c r="S22" s="64"/>
      <c r="T22" s="64"/>
      <c r="U22" s="78">
        <v>3.4855</v>
      </c>
      <c r="V22" s="63">
        <v>2</v>
      </c>
      <c r="W22" s="64">
        <v>3.66</v>
      </c>
      <c r="X22" s="63">
        <v>1</v>
      </c>
      <c r="Y22" s="64">
        <v>1.25</v>
      </c>
      <c r="Z22" s="63">
        <v>2</v>
      </c>
      <c r="AA22" s="64">
        <v>5.69</v>
      </c>
      <c r="AB22" s="63">
        <v>1</v>
      </c>
      <c r="AC22" s="64">
        <v>12.96</v>
      </c>
      <c r="AD22" s="63">
        <v>1</v>
      </c>
      <c r="AE22" s="64">
        <v>15.21</v>
      </c>
      <c r="AF22" s="67">
        <v>2</v>
      </c>
      <c r="AG22" s="68">
        <v>12</v>
      </c>
      <c r="AH22" s="69">
        <v>1</v>
      </c>
      <c r="AI22" s="70" t="s">
        <v>28</v>
      </c>
      <c r="AJ22" s="71" t="s">
        <v>28</v>
      </c>
      <c r="AK22" s="72">
        <v>4</v>
      </c>
      <c r="AL22" s="73">
        <v>1</v>
      </c>
      <c r="AM22" s="73">
        <v>1</v>
      </c>
      <c r="AN22" s="73">
        <v>1</v>
      </c>
      <c r="AO22" s="74">
        <v>1</v>
      </c>
      <c r="AP22" s="75">
        <v>1</v>
      </c>
    </row>
    <row r="23" spans="1:42" s="10" customFormat="1" x14ac:dyDescent="0.2">
      <c r="A23" s="57" t="s">
        <v>38</v>
      </c>
      <c r="B23" s="58" t="s">
        <v>119</v>
      </c>
      <c r="C23" s="58" t="s">
        <v>131</v>
      </c>
      <c r="D23" s="59">
        <v>0</v>
      </c>
      <c r="E23" s="76"/>
      <c r="F23" s="77"/>
      <c r="G23" s="62">
        <v>13.22</v>
      </c>
      <c r="H23" s="63">
        <v>1</v>
      </c>
      <c r="I23" s="64"/>
      <c r="J23" s="63"/>
      <c r="K23" s="64">
        <v>17.46</v>
      </c>
      <c r="L23" s="63">
        <v>2</v>
      </c>
      <c r="M23" s="64"/>
      <c r="N23" s="63"/>
      <c r="O23" s="65"/>
      <c r="P23" s="63"/>
      <c r="Q23" s="66"/>
      <c r="R23" s="63"/>
      <c r="S23" s="66"/>
      <c r="T23" s="63"/>
      <c r="U23" s="78">
        <v>4.0751999999999997</v>
      </c>
      <c r="V23" s="63">
        <v>1</v>
      </c>
      <c r="W23" s="64">
        <v>3.36</v>
      </c>
      <c r="X23" s="63">
        <v>1</v>
      </c>
      <c r="Y23" s="64">
        <v>1.1499999999999999</v>
      </c>
      <c r="Z23" s="63">
        <v>1</v>
      </c>
      <c r="AA23" s="64">
        <v>4.84</v>
      </c>
      <c r="AB23" s="63">
        <v>1</v>
      </c>
      <c r="AC23" s="64">
        <v>13.45</v>
      </c>
      <c r="AD23" s="63">
        <v>1</v>
      </c>
      <c r="AE23" s="64">
        <v>10.64</v>
      </c>
      <c r="AF23" s="67">
        <v>1</v>
      </c>
      <c r="AG23" s="68">
        <v>9</v>
      </c>
      <c r="AH23" s="69">
        <v>1</v>
      </c>
      <c r="AI23" s="70" t="s">
        <v>28</v>
      </c>
      <c r="AJ23" s="71" t="s">
        <v>28</v>
      </c>
      <c r="AK23" s="72">
        <v>4</v>
      </c>
      <c r="AL23" s="73">
        <v>1</v>
      </c>
      <c r="AM23" s="73">
        <v>1</v>
      </c>
      <c r="AN23" s="73">
        <v>1</v>
      </c>
      <c r="AO23" s="74">
        <v>1</v>
      </c>
      <c r="AP23" s="75">
        <v>1</v>
      </c>
    </row>
    <row r="24" spans="1:42" s="10" customFormat="1" x14ac:dyDescent="0.2">
      <c r="A24" s="57" t="s">
        <v>38</v>
      </c>
      <c r="B24" s="58" t="s">
        <v>119</v>
      </c>
      <c r="C24" s="58" t="s">
        <v>132</v>
      </c>
      <c r="D24" s="59">
        <v>0</v>
      </c>
      <c r="E24" s="76"/>
      <c r="F24" s="77"/>
      <c r="G24" s="62">
        <v>12.18</v>
      </c>
      <c r="H24" s="63">
        <v>2</v>
      </c>
      <c r="I24" s="64"/>
      <c r="J24" s="63"/>
      <c r="K24" s="64">
        <v>17.059999999999999</v>
      </c>
      <c r="L24" s="63">
        <v>2</v>
      </c>
      <c r="M24" s="64"/>
      <c r="N24" s="79"/>
      <c r="O24" s="64"/>
      <c r="P24" s="79"/>
      <c r="Q24" s="66"/>
      <c r="R24" s="63"/>
      <c r="S24" s="66"/>
      <c r="T24" s="79"/>
      <c r="U24" s="78">
        <v>3.5634999999999999</v>
      </c>
      <c r="V24" s="63">
        <v>1</v>
      </c>
      <c r="W24" s="64">
        <v>3.89</v>
      </c>
      <c r="X24" s="79">
        <v>2</v>
      </c>
      <c r="Y24" s="64">
        <v>1.1499999999999999</v>
      </c>
      <c r="Z24" s="79">
        <v>1</v>
      </c>
      <c r="AA24" s="64">
        <v>4.99</v>
      </c>
      <c r="AB24" s="79">
        <v>1</v>
      </c>
      <c r="AC24" s="64">
        <v>12.42</v>
      </c>
      <c r="AD24" s="79">
        <v>1</v>
      </c>
      <c r="AE24" s="64">
        <v>10.46</v>
      </c>
      <c r="AF24" s="80">
        <v>1</v>
      </c>
      <c r="AG24" s="68">
        <v>11</v>
      </c>
      <c r="AH24" s="69">
        <v>1</v>
      </c>
      <c r="AI24" s="70" t="s">
        <v>28</v>
      </c>
      <c r="AJ24" s="71" t="s">
        <v>28</v>
      </c>
      <c r="AK24" s="72">
        <v>3</v>
      </c>
      <c r="AL24" s="73">
        <v>1</v>
      </c>
      <c r="AM24" s="73">
        <v>1</v>
      </c>
      <c r="AN24" s="73">
        <v>1</v>
      </c>
      <c r="AO24" s="74">
        <v>0</v>
      </c>
      <c r="AP24" s="75">
        <v>1</v>
      </c>
    </row>
    <row r="25" spans="1:42" s="10" customFormat="1" x14ac:dyDescent="0.2">
      <c r="A25" s="57" t="s">
        <v>38</v>
      </c>
      <c r="B25" s="58" t="s">
        <v>119</v>
      </c>
      <c r="C25" s="58" t="s">
        <v>133</v>
      </c>
      <c r="D25" s="59">
        <v>0</v>
      </c>
      <c r="E25" s="76"/>
      <c r="F25" s="77"/>
      <c r="G25" s="62">
        <v>13.15</v>
      </c>
      <c r="H25" s="63">
        <v>1</v>
      </c>
      <c r="I25" s="64"/>
      <c r="J25" s="63"/>
      <c r="K25" s="64">
        <v>17.940000000000001</v>
      </c>
      <c r="L25" s="63">
        <v>1</v>
      </c>
      <c r="M25" s="64"/>
      <c r="N25" s="79"/>
      <c r="O25" s="64"/>
      <c r="P25" s="79"/>
      <c r="Q25" s="66"/>
      <c r="R25" s="63"/>
      <c r="S25" s="66"/>
      <c r="T25" s="79"/>
      <c r="U25" s="78">
        <v>3.5448</v>
      </c>
      <c r="V25" s="63">
        <v>1</v>
      </c>
      <c r="W25" s="64">
        <v>3.45</v>
      </c>
      <c r="X25" s="79">
        <v>1</v>
      </c>
      <c r="Y25" s="64">
        <v>1.3</v>
      </c>
      <c r="Z25" s="79">
        <v>3</v>
      </c>
      <c r="AA25" s="64">
        <v>4.7699999999999996</v>
      </c>
      <c r="AB25" s="79">
        <v>1</v>
      </c>
      <c r="AC25" s="64">
        <v>14.75</v>
      </c>
      <c r="AD25" s="79">
        <v>1</v>
      </c>
      <c r="AE25" s="64">
        <v>12.1</v>
      </c>
      <c r="AF25" s="80">
        <v>1</v>
      </c>
      <c r="AG25" s="68">
        <v>10</v>
      </c>
      <c r="AH25" s="69">
        <v>1</v>
      </c>
      <c r="AI25" s="70" t="s">
        <v>28</v>
      </c>
      <c r="AJ25" s="71" t="s">
        <v>28</v>
      </c>
      <c r="AK25" s="72">
        <v>4</v>
      </c>
      <c r="AL25" s="73">
        <v>1</v>
      </c>
      <c r="AM25" s="73">
        <v>1</v>
      </c>
      <c r="AN25" s="73">
        <v>1</v>
      </c>
      <c r="AO25" s="74">
        <v>1</v>
      </c>
      <c r="AP25" s="75">
        <v>1</v>
      </c>
    </row>
    <row r="26" spans="1:42" s="10" customFormat="1" x14ac:dyDescent="0.2">
      <c r="A26" s="57" t="s">
        <v>38</v>
      </c>
      <c r="B26" s="58" t="s">
        <v>119</v>
      </c>
      <c r="C26" s="58" t="s">
        <v>134</v>
      </c>
      <c r="D26" s="59">
        <v>0</v>
      </c>
      <c r="E26" s="76"/>
      <c r="F26" s="77"/>
      <c r="G26" s="62">
        <v>12.6</v>
      </c>
      <c r="H26" s="63">
        <v>2</v>
      </c>
      <c r="I26" s="64"/>
      <c r="J26" s="63"/>
      <c r="K26" s="64">
        <v>17.5</v>
      </c>
      <c r="L26" s="63">
        <v>2</v>
      </c>
      <c r="M26" s="64"/>
      <c r="N26" s="79"/>
      <c r="O26" s="64"/>
      <c r="P26" s="79"/>
      <c r="Q26" s="66"/>
      <c r="R26" s="63"/>
      <c r="S26" s="66"/>
      <c r="T26" s="79"/>
      <c r="U26" s="78">
        <v>3.4554</v>
      </c>
      <c r="V26" s="63">
        <v>2</v>
      </c>
      <c r="W26" s="64">
        <v>3.84</v>
      </c>
      <c r="X26" s="79">
        <v>2</v>
      </c>
      <c r="Y26" s="64">
        <v>1.2</v>
      </c>
      <c r="Z26" s="79">
        <v>2</v>
      </c>
      <c r="AA26" s="64">
        <v>5.44</v>
      </c>
      <c r="AB26" s="79">
        <v>1</v>
      </c>
      <c r="AC26" s="64">
        <v>15.75</v>
      </c>
      <c r="AD26" s="79">
        <v>1</v>
      </c>
      <c r="AE26" s="64">
        <v>11.17</v>
      </c>
      <c r="AF26" s="80">
        <v>1</v>
      </c>
      <c r="AG26" s="68">
        <v>13</v>
      </c>
      <c r="AH26" s="69" t="s">
        <v>28</v>
      </c>
      <c r="AI26" s="70">
        <v>1</v>
      </c>
      <c r="AJ26" s="71" t="s">
        <v>28</v>
      </c>
      <c r="AK26" s="72">
        <v>4</v>
      </c>
      <c r="AL26" s="73">
        <v>1</v>
      </c>
      <c r="AM26" s="73">
        <v>1</v>
      </c>
      <c r="AN26" s="73">
        <v>1</v>
      </c>
      <c r="AO26" s="74">
        <v>1</v>
      </c>
      <c r="AP26" s="75">
        <v>1</v>
      </c>
    </row>
    <row r="27" spans="1:42" s="10" customFormat="1" x14ac:dyDescent="0.2">
      <c r="A27" s="57" t="s">
        <v>38</v>
      </c>
      <c r="B27" s="58" t="s">
        <v>119</v>
      </c>
      <c r="C27" s="58" t="s">
        <v>135</v>
      </c>
      <c r="D27" s="59">
        <v>0</v>
      </c>
      <c r="E27" s="76"/>
      <c r="F27" s="77"/>
      <c r="G27" s="62">
        <v>13.18</v>
      </c>
      <c r="H27" s="63">
        <v>1</v>
      </c>
      <c r="I27" s="64"/>
      <c r="J27" s="63"/>
      <c r="K27" s="64">
        <v>19.61</v>
      </c>
      <c r="L27" s="63">
        <v>1</v>
      </c>
      <c r="M27" s="64"/>
      <c r="N27" s="79"/>
      <c r="O27" s="64"/>
      <c r="P27" s="79"/>
      <c r="Q27" s="66"/>
      <c r="R27" s="63"/>
      <c r="S27" s="66"/>
      <c r="T27" s="79"/>
      <c r="U27" s="78">
        <v>4.0265000000000004</v>
      </c>
      <c r="V27" s="63">
        <v>1</v>
      </c>
      <c r="W27" s="64">
        <v>3.16</v>
      </c>
      <c r="X27" s="79">
        <v>1</v>
      </c>
      <c r="Y27" s="64">
        <v>1.2</v>
      </c>
      <c r="Z27" s="79">
        <v>2</v>
      </c>
      <c r="AA27" s="64">
        <v>4.4000000000000004</v>
      </c>
      <c r="AB27" s="79">
        <v>0</v>
      </c>
      <c r="AC27" s="64">
        <v>9.49</v>
      </c>
      <c r="AD27" s="79">
        <v>0</v>
      </c>
      <c r="AE27" s="64">
        <v>6.32</v>
      </c>
      <c r="AF27" s="80">
        <v>0</v>
      </c>
      <c r="AG27" s="68">
        <v>6</v>
      </c>
      <c r="AH27" s="69">
        <v>1</v>
      </c>
      <c r="AI27" s="70" t="s">
        <v>28</v>
      </c>
      <c r="AJ27" s="71" t="s">
        <v>28</v>
      </c>
      <c r="AK27" s="72">
        <v>3</v>
      </c>
      <c r="AL27" s="73">
        <v>1</v>
      </c>
      <c r="AM27" s="73">
        <v>1</v>
      </c>
      <c r="AN27" s="73">
        <v>0</v>
      </c>
      <c r="AO27" s="74">
        <v>1</v>
      </c>
      <c r="AP27" s="75">
        <v>1</v>
      </c>
    </row>
    <row r="28" spans="1:42" s="10" customFormat="1" x14ac:dyDescent="0.2">
      <c r="A28" s="57" t="s">
        <v>38</v>
      </c>
      <c r="B28" s="58" t="s">
        <v>119</v>
      </c>
      <c r="C28" s="58" t="s">
        <v>136</v>
      </c>
      <c r="D28" s="59">
        <v>0</v>
      </c>
      <c r="E28" s="76"/>
      <c r="F28" s="77"/>
      <c r="G28" s="62">
        <v>13.49</v>
      </c>
      <c r="H28" s="81">
        <v>1</v>
      </c>
      <c r="I28" s="64"/>
      <c r="J28" s="63"/>
      <c r="K28" s="64">
        <v>18.190000000000001</v>
      </c>
      <c r="L28" s="82">
        <v>1</v>
      </c>
      <c r="M28" s="64"/>
      <c r="N28" s="63"/>
      <c r="O28" s="65"/>
      <c r="P28" s="63"/>
      <c r="Q28" s="66"/>
      <c r="R28" s="81"/>
      <c r="S28" s="66"/>
      <c r="T28" s="63"/>
      <c r="U28" s="78">
        <v>4.1180000000000003</v>
      </c>
      <c r="V28" s="63">
        <v>0</v>
      </c>
      <c r="W28" s="64">
        <v>3.08</v>
      </c>
      <c r="X28" s="81">
        <v>1</v>
      </c>
      <c r="Y28" s="64">
        <v>1.1499999999999999</v>
      </c>
      <c r="Z28" s="81">
        <v>1</v>
      </c>
      <c r="AA28" s="64">
        <v>4.28</v>
      </c>
      <c r="AB28" s="81">
        <v>0</v>
      </c>
      <c r="AC28" s="64">
        <v>11.1</v>
      </c>
      <c r="AD28" s="81">
        <v>0</v>
      </c>
      <c r="AE28" s="64">
        <v>9.64</v>
      </c>
      <c r="AF28" s="83">
        <v>1</v>
      </c>
      <c r="AG28" s="68">
        <v>5</v>
      </c>
      <c r="AH28" s="69">
        <v>1</v>
      </c>
      <c r="AI28" s="70" t="s">
        <v>28</v>
      </c>
      <c r="AJ28" s="71" t="s">
        <v>28</v>
      </c>
      <c r="AK28" s="72">
        <v>4</v>
      </c>
      <c r="AL28" s="73">
        <v>1</v>
      </c>
      <c r="AM28" s="73">
        <v>1</v>
      </c>
      <c r="AN28" s="73">
        <v>1</v>
      </c>
      <c r="AO28" s="74">
        <v>1</v>
      </c>
      <c r="AP28" s="75">
        <v>1</v>
      </c>
    </row>
    <row r="29" spans="1:42" s="10" customFormat="1" x14ac:dyDescent="0.2">
      <c r="A29" s="57" t="s">
        <v>38</v>
      </c>
      <c r="B29" s="58" t="s">
        <v>119</v>
      </c>
      <c r="C29" s="58" t="s">
        <v>137</v>
      </c>
      <c r="D29" s="59">
        <v>0</v>
      </c>
      <c r="E29" s="76"/>
      <c r="F29" s="77"/>
      <c r="G29" s="62">
        <v>13.31</v>
      </c>
      <c r="H29" s="81">
        <v>1</v>
      </c>
      <c r="I29" s="64"/>
      <c r="J29" s="63"/>
      <c r="K29" s="64">
        <v>17.98</v>
      </c>
      <c r="L29" s="82">
        <v>1</v>
      </c>
      <c r="M29" s="64"/>
      <c r="N29" s="63"/>
      <c r="O29" s="65"/>
      <c r="P29" s="63"/>
      <c r="Q29" s="66"/>
      <c r="R29" s="81"/>
      <c r="S29" s="64"/>
      <c r="T29" s="64"/>
      <c r="U29" s="78">
        <v>4.2073</v>
      </c>
      <c r="V29" s="63">
        <v>0</v>
      </c>
      <c r="W29" s="64">
        <v>0</v>
      </c>
      <c r="X29" s="81">
        <v>0</v>
      </c>
      <c r="Y29" s="64">
        <v>1.1000000000000001</v>
      </c>
      <c r="Z29" s="81">
        <v>1</v>
      </c>
      <c r="AA29" s="64">
        <v>0</v>
      </c>
      <c r="AB29" s="81">
        <v>0</v>
      </c>
      <c r="AC29" s="64">
        <v>0</v>
      </c>
      <c r="AD29" s="81">
        <v>0</v>
      </c>
      <c r="AE29" s="64">
        <v>9.4700000000000006</v>
      </c>
      <c r="AF29" s="83">
        <v>1</v>
      </c>
      <c r="AG29" s="68">
        <v>4</v>
      </c>
      <c r="AH29" s="69">
        <v>1</v>
      </c>
      <c r="AI29" s="70" t="s">
        <v>28</v>
      </c>
      <c r="AJ29" s="71" t="s">
        <v>28</v>
      </c>
      <c r="AK29" s="72">
        <v>3</v>
      </c>
      <c r="AL29" s="73">
        <v>1</v>
      </c>
      <c r="AM29" s="73">
        <v>1</v>
      </c>
      <c r="AN29" s="73">
        <v>1</v>
      </c>
      <c r="AO29" s="74">
        <v>0</v>
      </c>
      <c r="AP29" s="75">
        <v>1</v>
      </c>
    </row>
    <row r="30" spans="1:42" s="10" customFormat="1" x14ac:dyDescent="0.2">
      <c r="A30" s="57" t="s">
        <v>38</v>
      </c>
      <c r="B30" s="58" t="s">
        <v>119</v>
      </c>
      <c r="C30" s="58" t="s">
        <v>138</v>
      </c>
      <c r="D30" s="59">
        <v>0</v>
      </c>
      <c r="E30" s="76"/>
      <c r="F30" s="77"/>
      <c r="G30" s="62">
        <v>13.2</v>
      </c>
      <c r="H30" s="81">
        <v>1</v>
      </c>
      <c r="I30" s="64"/>
      <c r="J30" s="63"/>
      <c r="K30" s="64">
        <v>17.649999999999999</v>
      </c>
      <c r="L30" s="82">
        <v>2</v>
      </c>
      <c r="M30" s="64"/>
      <c r="N30" s="63"/>
      <c r="O30" s="65"/>
      <c r="P30" s="63"/>
      <c r="Q30" s="66"/>
      <c r="R30" s="81"/>
      <c r="S30" s="64"/>
      <c r="T30" s="64"/>
      <c r="U30" s="78">
        <v>4.2343999999999999</v>
      </c>
      <c r="V30" s="63">
        <v>0</v>
      </c>
      <c r="W30" s="64">
        <v>3.04</v>
      </c>
      <c r="X30" s="81">
        <v>1</v>
      </c>
      <c r="Y30" s="64">
        <v>1.1499999999999999</v>
      </c>
      <c r="Z30" s="81">
        <v>1</v>
      </c>
      <c r="AA30" s="64">
        <v>4.53</v>
      </c>
      <c r="AB30" s="81">
        <v>0</v>
      </c>
      <c r="AC30" s="64">
        <v>12.17</v>
      </c>
      <c r="AD30" s="81">
        <v>1</v>
      </c>
      <c r="AE30" s="64">
        <v>10.41</v>
      </c>
      <c r="AF30" s="83">
        <v>1</v>
      </c>
      <c r="AG30" s="68">
        <v>7</v>
      </c>
      <c r="AH30" s="69">
        <v>1</v>
      </c>
      <c r="AI30" s="70" t="s">
        <v>28</v>
      </c>
      <c r="AJ30" s="71" t="s">
        <v>28</v>
      </c>
      <c r="AK30" s="72">
        <v>4</v>
      </c>
      <c r="AL30" s="73">
        <v>1</v>
      </c>
      <c r="AM30" s="73">
        <v>1</v>
      </c>
      <c r="AN30" s="73">
        <v>1</v>
      </c>
      <c r="AO30" s="74">
        <v>1</v>
      </c>
      <c r="AP30" s="75">
        <v>1</v>
      </c>
    </row>
    <row r="31" spans="1:42" s="10" customFormat="1" x14ac:dyDescent="0.2">
      <c r="A31" s="57" t="s">
        <v>38</v>
      </c>
      <c r="B31" s="58" t="s">
        <v>119</v>
      </c>
      <c r="C31" s="58" t="s">
        <v>139</v>
      </c>
      <c r="D31" s="59">
        <v>0</v>
      </c>
      <c r="E31" s="76"/>
      <c r="F31" s="77"/>
      <c r="G31" s="62">
        <v>13.95</v>
      </c>
      <c r="H31" s="81">
        <v>0</v>
      </c>
      <c r="I31" s="64"/>
      <c r="J31" s="63"/>
      <c r="K31" s="64">
        <v>20.190000000000001</v>
      </c>
      <c r="L31" s="82">
        <v>1</v>
      </c>
      <c r="M31" s="64"/>
      <c r="N31" s="63"/>
      <c r="O31" s="65"/>
      <c r="P31" s="63"/>
      <c r="Q31" s="66"/>
      <c r="R31" s="81"/>
      <c r="S31" s="64"/>
      <c r="T31" s="64"/>
      <c r="U31" s="78">
        <v>4.1421000000000001</v>
      </c>
      <c r="V31" s="63">
        <v>0</v>
      </c>
      <c r="W31" s="64">
        <v>3.13</v>
      </c>
      <c r="X31" s="81">
        <v>1</v>
      </c>
      <c r="Y31" s="64">
        <v>1.1499999999999999</v>
      </c>
      <c r="Z31" s="81">
        <v>1</v>
      </c>
      <c r="AA31" s="64">
        <v>5.42</v>
      </c>
      <c r="AB31" s="81">
        <v>1</v>
      </c>
      <c r="AC31" s="64">
        <v>13.77</v>
      </c>
      <c r="AD31" s="81">
        <v>1</v>
      </c>
      <c r="AE31" s="64">
        <v>9.42</v>
      </c>
      <c r="AF31" s="83">
        <v>1</v>
      </c>
      <c r="AG31" s="68">
        <v>6</v>
      </c>
      <c r="AH31" s="69">
        <v>1</v>
      </c>
      <c r="AI31" s="70" t="s">
        <v>28</v>
      </c>
      <c r="AJ31" s="71" t="s">
        <v>28</v>
      </c>
      <c r="AK31" s="72">
        <v>4</v>
      </c>
      <c r="AL31" s="73">
        <v>1</v>
      </c>
      <c r="AM31" s="73">
        <v>1</v>
      </c>
      <c r="AN31" s="73">
        <v>1</v>
      </c>
      <c r="AO31" s="74">
        <v>1</v>
      </c>
      <c r="AP31" s="75">
        <v>1</v>
      </c>
    </row>
    <row r="32" spans="1:42" s="10" customFormat="1" x14ac:dyDescent="0.2">
      <c r="A32" s="57" t="s">
        <v>38</v>
      </c>
      <c r="B32" s="58" t="s">
        <v>119</v>
      </c>
      <c r="C32" s="58" t="s">
        <v>140</v>
      </c>
      <c r="D32" s="59">
        <v>0</v>
      </c>
      <c r="E32" s="76"/>
      <c r="F32" s="77"/>
      <c r="G32" s="62">
        <v>14.41</v>
      </c>
      <c r="H32" s="63">
        <v>0</v>
      </c>
      <c r="I32" s="64"/>
      <c r="J32" s="63"/>
      <c r="K32" s="64">
        <v>18.96</v>
      </c>
      <c r="L32" s="63">
        <v>1</v>
      </c>
      <c r="M32" s="64"/>
      <c r="N32" s="63"/>
      <c r="O32" s="64"/>
      <c r="P32" s="84"/>
      <c r="Q32" s="66"/>
      <c r="R32" s="63"/>
      <c r="S32" s="66"/>
      <c r="T32" s="84"/>
      <c r="U32" s="78">
        <v>4.3910999999999998</v>
      </c>
      <c r="V32" s="63">
        <v>0</v>
      </c>
      <c r="W32" s="64">
        <v>3.15</v>
      </c>
      <c r="X32" s="81">
        <v>1</v>
      </c>
      <c r="Y32" s="64">
        <v>1.1000000000000001</v>
      </c>
      <c r="Z32" s="81">
        <v>1</v>
      </c>
      <c r="AA32" s="64">
        <v>4.05</v>
      </c>
      <c r="AB32" s="81">
        <v>0</v>
      </c>
      <c r="AC32" s="64">
        <v>10.91</v>
      </c>
      <c r="AD32" s="81">
        <v>0</v>
      </c>
      <c r="AE32" s="64">
        <v>6.92</v>
      </c>
      <c r="AF32" s="83">
        <v>0</v>
      </c>
      <c r="AG32" s="68">
        <v>3</v>
      </c>
      <c r="AH32" s="69">
        <v>1</v>
      </c>
      <c r="AI32" s="70" t="s">
        <v>28</v>
      </c>
      <c r="AJ32" s="71" t="s">
        <v>28</v>
      </c>
      <c r="AK32" s="72">
        <v>4</v>
      </c>
      <c r="AL32" s="73">
        <v>1</v>
      </c>
      <c r="AM32" s="73">
        <v>1</v>
      </c>
      <c r="AN32" s="73">
        <v>1</v>
      </c>
      <c r="AO32" s="74">
        <v>1</v>
      </c>
      <c r="AP32" s="75">
        <v>1</v>
      </c>
    </row>
    <row r="33" spans="1:42" s="10" customFormat="1" x14ac:dyDescent="0.2">
      <c r="A33" s="57" t="s">
        <v>38</v>
      </c>
      <c r="B33" s="58" t="s">
        <v>119</v>
      </c>
      <c r="C33" s="58" t="s">
        <v>141</v>
      </c>
      <c r="D33" s="59">
        <v>0</v>
      </c>
      <c r="E33" s="76"/>
      <c r="F33" s="77"/>
      <c r="G33" s="62">
        <v>14.27</v>
      </c>
      <c r="H33" s="63">
        <v>0</v>
      </c>
      <c r="I33" s="64"/>
      <c r="J33" s="63"/>
      <c r="K33" s="64">
        <v>22.38</v>
      </c>
      <c r="L33" s="63">
        <v>0</v>
      </c>
      <c r="M33" s="64"/>
      <c r="N33" s="63"/>
      <c r="O33" s="64"/>
      <c r="P33" s="84"/>
      <c r="Q33" s="66"/>
      <c r="R33" s="63"/>
      <c r="S33" s="66"/>
      <c r="T33" s="84"/>
      <c r="U33" s="78">
        <v>4.3426</v>
      </c>
      <c r="V33" s="63">
        <v>0</v>
      </c>
      <c r="W33" s="64">
        <v>3.17</v>
      </c>
      <c r="X33" s="81">
        <v>1</v>
      </c>
      <c r="Y33" s="64">
        <v>1.1000000000000001</v>
      </c>
      <c r="Z33" s="81">
        <v>1</v>
      </c>
      <c r="AA33" s="64">
        <v>4.3099999999999996</v>
      </c>
      <c r="AB33" s="81">
        <v>0</v>
      </c>
      <c r="AC33" s="64">
        <v>12.24</v>
      </c>
      <c r="AD33" s="81">
        <v>1</v>
      </c>
      <c r="AE33" s="64">
        <v>10.62</v>
      </c>
      <c r="AF33" s="83">
        <v>1</v>
      </c>
      <c r="AG33" s="68">
        <v>4</v>
      </c>
      <c r="AH33" s="69">
        <v>1</v>
      </c>
      <c r="AI33" s="70" t="s">
        <v>28</v>
      </c>
      <c r="AJ33" s="71" t="s">
        <v>28</v>
      </c>
      <c r="AK33" s="72">
        <v>4</v>
      </c>
      <c r="AL33" s="73">
        <v>1</v>
      </c>
      <c r="AM33" s="73">
        <v>1</v>
      </c>
      <c r="AN33" s="73">
        <v>1</v>
      </c>
      <c r="AO33" s="74">
        <v>1</v>
      </c>
      <c r="AP33" s="75">
        <v>1</v>
      </c>
    </row>
    <row r="34" spans="1:42" s="10" customFormat="1" x14ac:dyDescent="0.2">
      <c r="A34" s="57" t="s">
        <v>38</v>
      </c>
      <c r="B34" s="58" t="s">
        <v>119</v>
      </c>
      <c r="C34" s="58" t="s">
        <v>142</v>
      </c>
      <c r="D34" s="59">
        <v>0</v>
      </c>
      <c r="E34" s="76"/>
      <c r="F34" s="77"/>
      <c r="G34" s="62">
        <v>14.63</v>
      </c>
      <c r="H34" s="63">
        <v>0</v>
      </c>
      <c r="I34" s="64"/>
      <c r="J34" s="63"/>
      <c r="K34" s="64">
        <v>20.67</v>
      </c>
      <c r="L34" s="63">
        <v>0</v>
      </c>
      <c r="M34" s="64"/>
      <c r="N34" s="63"/>
      <c r="O34" s="64"/>
      <c r="P34" s="84"/>
      <c r="Q34" s="66"/>
      <c r="R34" s="63"/>
      <c r="S34" s="66"/>
      <c r="T34" s="84"/>
      <c r="U34" s="78">
        <v>4.4762000000000004</v>
      </c>
      <c r="V34" s="63">
        <v>0</v>
      </c>
      <c r="W34" s="64">
        <v>2.89</v>
      </c>
      <c r="X34" s="81">
        <v>0</v>
      </c>
      <c r="Y34" s="64">
        <v>1.05</v>
      </c>
      <c r="Z34" s="81">
        <v>1</v>
      </c>
      <c r="AA34" s="64">
        <v>4.4000000000000004</v>
      </c>
      <c r="AB34" s="81">
        <v>0</v>
      </c>
      <c r="AC34" s="64">
        <v>6.07</v>
      </c>
      <c r="AD34" s="81">
        <v>0</v>
      </c>
      <c r="AE34" s="64">
        <v>10.25</v>
      </c>
      <c r="AF34" s="83">
        <v>1</v>
      </c>
      <c r="AG34" s="68">
        <v>2</v>
      </c>
      <c r="AH34" s="69">
        <v>1</v>
      </c>
      <c r="AI34" s="70" t="s">
        <v>28</v>
      </c>
      <c r="AJ34" s="71" t="s">
        <v>28</v>
      </c>
      <c r="AK34" s="72">
        <v>3</v>
      </c>
      <c r="AL34" s="73">
        <v>1</v>
      </c>
      <c r="AM34" s="73">
        <v>1</v>
      </c>
      <c r="AN34" s="73">
        <v>1</v>
      </c>
      <c r="AO34" s="74">
        <v>0</v>
      </c>
      <c r="AP34" s="75">
        <v>1</v>
      </c>
    </row>
    <row r="35" spans="1:42" s="10" customFormat="1" x14ac:dyDescent="0.2">
      <c r="A35" s="57" t="s">
        <v>38</v>
      </c>
      <c r="B35" s="58" t="s">
        <v>119</v>
      </c>
      <c r="C35" s="58" t="s">
        <v>143</v>
      </c>
      <c r="D35" s="59">
        <v>0</v>
      </c>
      <c r="E35" s="76"/>
      <c r="F35" s="77"/>
      <c r="G35" s="62">
        <v>14.18</v>
      </c>
      <c r="H35" s="63">
        <v>0</v>
      </c>
      <c r="I35" s="64"/>
      <c r="J35" s="63"/>
      <c r="K35" s="64">
        <v>21.2</v>
      </c>
      <c r="L35" s="63">
        <v>0</v>
      </c>
      <c r="M35" s="64"/>
      <c r="N35" s="63"/>
      <c r="O35" s="64"/>
      <c r="P35" s="84"/>
      <c r="Q35" s="66"/>
      <c r="R35" s="63"/>
      <c r="S35" s="66"/>
      <c r="T35" s="84"/>
      <c r="U35" s="78">
        <v>4.3855000000000004</v>
      </c>
      <c r="V35" s="63">
        <v>0</v>
      </c>
      <c r="W35" s="64">
        <v>3.4</v>
      </c>
      <c r="X35" s="81">
        <v>1</v>
      </c>
      <c r="Y35" s="64">
        <v>1</v>
      </c>
      <c r="Z35" s="81">
        <v>1</v>
      </c>
      <c r="AA35" s="64">
        <v>3.99</v>
      </c>
      <c r="AB35" s="81">
        <v>0</v>
      </c>
      <c r="AC35" s="64">
        <v>7.62</v>
      </c>
      <c r="AD35" s="81">
        <v>0</v>
      </c>
      <c r="AE35" s="64">
        <v>7.61</v>
      </c>
      <c r="AF35" s="83">
        <v>0</v>
      </c>
      <c r="AG35" s="68">
        <v>2</v>
      </c>
      <c r="AH35" s="69">
        <v>1</v>
      </c>
      <c r="AI35" s="70" t="s">
        <v>28</v>
      </c>
      <c r="AJ35" s="71" t="s">
        <v>28</v>
      </c>
      <c r="AK35" s="72">
        <v>3</v>
      </c>
      <c r="AL35" s="73">
        <v>1</v>
      </c>
      <c r="AM35" s="73">
        <v>1</v>
      </c>
      <c r="AN35" s="73">
        <v>1</v>
      </c>
      <c r="AO35" s="74">
        <v>0</v>
      </c>
      <c r="AP35" s="75">
        <v>1</v>
      </c>
    </row>
    <row r="36" spans="1:42" s="10" customFormat="1" x14ac:dyDescent="0.2">
      <c r="A36" s="57" t="s">
        <v>38</v>
      </c>
      <c r="B36" s="58" t="s">
        <v>119</v>
      </c>
      <c r="C36" s="58" t="s">
        <v>144</v>
      </c>
      <c r="D36" s="59">
        <v>0</v>
      </c>
      <c r="E36" s="76"/>
      <c r="F36" s="77"/>
      <c r="G36" s="62">
        <v>13.51</v>
      </c>
      <c r="H36" s="63">
        <v>1</v>
      </c>
      <c r="I36" s="64"/>
      <c r="J36" s="63"/>
      <c r="K36" s="64">
        <v>19.079999999999998</v>
      </c>
      <c r="L36" s="63">
        <v>1</v>
      </c>
      <c r="M36" s="64"/>
      <c r="N36" s="63"/>
      <c r="O36" s="64"/>
      <c r="P36" s="84"/>
      <c r="Q36" s="66"/>
      <c r="R36" s="63"/>
      <c r="S36" s="66"/>
      <c r="T36" s="84"/>
      <c r="U36" s="78">
        <v>4.4343000000000004</v>
      </c>
      <c r="V36" s="63">
        <v>0</v>
      </c>
      <c r="W36" s="64">
        <v>3.36</v>
      </c>
      <c r="X36" s="81">
        <v>1</v>
      </c>
      <c r="Y36" s="64">
        <v>1.25</v>
      </c>
      <c r="Z36" s="81">
        <v>2</v>
      </c>
      <c r="AA36" s="64">
        <v>5.99</v>
      </c>
      <c r="AB36" s="81">
        <v>1</v>
      </c>
      <c r="AC36" s="64">
        <v>20.71</v>
      </c>
      <c r="AD36" s="81">
        <v>2</v>
      </c>
      <c r="AE36" s="64">
        <v>13.84</v>
      </c>
      <c r="AF36" s="83">
        <v>1</v>
      </c>
      <c r="AG36" s="68">
        <v>9</v>
      </c>
      <c r="AH36" s="69">
        <v>1</v>
      </c>
      <c r="AI36" s="70" t="s">
        <v>28</v>
      </c>
      <c r="AJ36" s="71" t="s">
        <v>28</v>
      </c>
      <c r="AK36" s="72">
        <v>3</v>
      </c>
      <c r="AL36" s="73">
        <v>0</v>
      </c>
      <c r="AM36" s="73">
        <v>1</v>
      </c>
      <c r="AN36" s="73">
        <v>1</v>
      </c>
      <c r="AO36" s="74">
        <v>1</v>
      </c>
      <c r="AP36" s="75">
        <v>1</v>
      </c>
    </row>
    <row r="37" spans="1:42" s="10" customFormat="1" x14ac:dyDescent="0.2">
      <c r="A37" s="57" t="s">
        <v>38</v>
      </c>
      <c r="B37" s="58" t="s">
        <v>119</v>
      </c>
      <c r="C37" s="58" t="s">
        <v>145</v>
      </c>
      <c r="D37" s="59">
        <v>0</v>
      </c>
      <c r="E37" s="76"/>
      <c r="F37" s="77"/>
      <c r="G37" s="62">
        <v>13.79</v>
      </c>
      <c r="H37" s="63">
        <v>1</v>
      </c>
      <c r="I37" s="64"/>
      <c r="J37" s="63"/>
      <c r="K37" s="64">
        <v>19.68</v>
      </c>
      <c r="L37" s="63">
        <v>1</v>
      </c>
      <c r="M37" s="64"/>
      <c r="N37" s="63"/>
      <c r="O37" s="64"/>
      <c r="P37" s="84"/>
      <c r="Q37" s="66"/>
      <c r="R37" s="63"/>
      <c r="S37" s="66"/>
      <c r="T37" s="84"/>
      <c r="U37" s="78">
        <v>4.1344000000000003</v>
      </c>
      <c r="V37" s="63">
        <v>0</v>
      </c>
      <c r="W37" s="64">
        <v>3.32</v>
      </c>
      <c r="X37" s="81">
        <v>1</v>
      </c>
      <c r="Y37" s="64">
        <v>1.1000000000000001</v>
      </c>
      <c r="Z37" s="81">
        <v>1</v>
      </c>
      <c r="AA37" s="64">
        <v>6.66</v>
      </c>
      <c r="AB37" s="81">
        <v>1</v>
      </c>
      <c r="AC37" s="64">
        <v>13.37</v>
      </c>
      <c r="AD37" s="81">
        <v>1</v>
      </c>
      <c r="AE37" s="64">
        <v>11.06</v>
      </c>
      <c r="AF37" s="83">
        <v>1</v>
      </c>
      <c r="AG37" s="68">
        <v>7</v>
      </c>
      <c r="AH37" s="69">
        <v>1</v>
      </c>
      <c r="AI37" s="70" t="s">
        <v>28</v>
      </c>
      <c r="AJ37" s="71" t="s">
        <v>28</v>
      </c>
      <c r="AK37" s="72">
        <v>3</v>
      </c>
      <c r="AL37" s="73">
        <v>0</v>
      </c>
      <c r="AM37" s="73">
        <v>1</v>
      </c>
      <c r="AN37" s="73">
        <v>1</v>
      </c>
      <c r="AO37" s="74">
        <v>1</v>
      </c>
      <c r="AP37" s="75">
        <v>1</v>
      </c>
    </row>
    <row r="38" spans="1:42" s="10" customFormat="1" x14ac:dyDescent="0.2">
      <c r="A38" s="57" t="s">
        <v>38</v>
      </c>
      <c r="B38" s="58" t="s">
        <v>119</v>
      </c>
      <c r="C38" s="58" t="s">
        <v>146</v>
      </c>
      <c r="D38" s="59">
        <v>0</v>
      </c>
      <c r="E38" s="76"/>
      <c r="F38" s="77"/>
      <c r="G38" s="62">
        <v>13.94</v>
      </c>
      <c r="H38" s="63">
        <v>0</v>
      </c>
      <c r="I38" s="64"/>
      <c r="J38" s="63"/>
      <c r="K38" s="64">
        <v>21.58</v>
      </c>
      <c r="L38" s="63">
        <v>0</v>
      </c>
      <c r="M38" s="64"/>
      <c r="N38" s="63"/>
      <c r="O38" s="64"/>
      <c r="P38" s="84"/>
      <c r="Q38" s="66"/>
      <c r="R38" s="63"/>
      <c r="S38" s="66"/>
      <c r="T38" s="84"/>
      <c r="U38" s="78">
        <v>3.4782000000000002</v>
      </c>
      <c r="V38" s="63">
        <v>2</v>
      </c>
      <c r="W38" s="64">
        <v>3.01</v>
      </c>
      <c r="X38" s="81">
        <v>1</v>
      </c>
      <c r="Y38" s="64">
        <v>1.05</v>
      </c>
      <c r="Z38" s="81">
        <v>1</v>
      </c>
      <c r="AA38" s="64">
        <v>4.6100000000000003</v>
      </c>
      <c r="AB38" s="81">
        <v>0</v>
      </c>
      <c r="AC38" s="64">
        <v>12.29</v>
      </c>
      <c r="AD38" s="81">
        <v>1</v>
      </c>
      <c r="AE38" s="64">
        <v>11.44</v>
      </c>
      <c r="AF38" s="83">
        <v>1</v>
      </c>
      <c r="AG38" s="68">
        <v>6</v>
      </c>
      <c r="AH38" s="69" t="s">
        <v>28</v>
      </c>
      <c r="AI38" s="70" t="s">
        <v>28</v>
      </c>
      <c r="AJ38" s="71" t="s">
        <v>28</v>
      </c>
      <c r="AK38" s="72">
        <v>2</v>
      </c>
      <c r="AL38" s="73">
        <v>0</v>
      </c>
      <c r="AM38" s="73">
        <v>1</v>
      </c>
      <c r="AN38" s="73">
        <v>1</v>
      </c>
      <c r="AO38" s="74">
        <v>0</v>
      </c>
      <c r="AP38" s="75">
        <v>1</v>
      </c>
    </row>
    <row r="39" spans="1:42" s="10" customFormat="1" x14ac:dyDescent="0.2">
      <c r="A39" s="57" t="s">
        <v>38</v>
      </c>
      <c r="B39" s="58" t="s">
        <v>119</v>
      </c>
      <c r="C39" s="58" t="s">
        <v>147</v>
      </c>
      <c r="D39" s="59">
        <v>0</v>
      </c>
      <c r="E39" s="76"/>
      <c r="F39" s="77"/>
      <c r="G39" s="62">
        <v>13.56</v>
      </c>
      <c r="H39" s="63">
        <v>1</v>
      </c>
      <c r="I39" s="64"/>
      <c r="J39" s="63"/>
      <c r="K39" s="64">
        <v>22.06</v>
      </c>
      <c r="L39" s="63">
        <v>0</v>
      </c>
      <c r="M39" s="64"/>
      <c r="N39" s="63"/>
      <c r="O39" s="64"/>
      <c r="P39" s="84"/>
      <c r="Q39" s="66"/>
      <c r="R39" s="63"/>
      <c r="S39" s="66"/>
      <c r="T39" s="84"/>
      <c r="U39" s="78">
        <v>4.3353000000000002</v>
      </c>
      <c r="V39" s="63">
        <v>0</v>
      </c>
      <c r="W39" s="64">
        <v>3.13</v>
      </c>
      <c r="X39" s="81">
        <v>1</v>
      </c>
      <c r="Y39" s="64">
        <v>1.1499999999999999</v>
      </c>
      <c r="Z39" s="81">
        <v>1</v>
      </c>
      <c r="AA39" s="64">
        <v>4.3099999999999996</v>
      </c>
      <c r="AB39" s="81">
        <v>0</v>
      </c>
      <c r="AC39" s="64">
        <v>10.07</v>
      </c>
      <c r="AD39" s="81">
        <v>0</v>
      </c>
      <c r="AE39" s="64">
        <v>9.92</v>
      </c>
      <c r="AF39" s="83">
        <v>1</v>
      </c>
      <c r="AG39" s="68">
        <v>4</v>
      </c>
      <c r="AH39" s="69">
        <v>1</v>
      </c>
      <c r="AI39" s="70" t="s">
        <v>28</v>
      </c>
      <c r="AJ39" s="71" t="s">
        <v>28</v>
      </c>
      <c r="AK39" s="72">
        <v>3</v>
      </c>
      <c r="AL39" s="73">
        <v>0</v>
      </c>
      <c r="AM39" s="73">
        <v>1</v>
      </c>
      <c r="AN39" s="73">
        <v>1</v>
      </c>
      <c r="AO39" s="74">
        <v>1</v>
      </c>
      <c r="AP39" s="75">
        <v>1</v>
      </c>
    </row>
    <row r="40" spans="1:42" s="10" customFormat="1" x14ac:dyDescent="0.2">
      <c r="A40" s="57" t="s">
        <v>41</v>
      </c>
      <c r="B40" s="58" t="s">
        <v>119</v>
      </c>
      <c r="C40" s="58" t="s">
        <v>148</v>
      </c>
      <c r="D40" s="59">
        <v>0</v>
      </c>
      <c r="E40" s="76">
        <v>9.85</v>
      </c>
      <c r="F40" s="77">
        <v>2</v>
      </c>
      <c r="G40" s="62"/>
      <c r="H40" s="63"/>
      <c r="I40" s="64">
        <v>14.04</v>
      </c>
      <c r="J40" s="63">
        <v>2</v>
      </c>
      <c r="K40" s="64"/>
      <c r="L40" s="63"/>
      <c r="M40" s="64"/>
      <c r="N40" s="63"/>
      <c r="O40" s="64"/>
      <c r="P40" s="84"/>
      <c r="Q40" s="66">
        <v>2.0118999999999998</v>
      </c>
      <c r="R40" s="63">
        <v>2</v>
      </c>
      <c r="S40" s="66"/>
      <c r="T40" s="84"/>
      <c r="U40" s="78"/>
      <c r="V40" s="63"/>
      <c r="W40" s="64">
        <v>3.4</v>
      </c>
      <c r="X40" s="81">
        <v>1</v>
      </c>
      <c r="Y40" s="64">
        <v>1.1000000000000001</v>
      </c>
      <c r="Z40" s="81">
        <v>2</v>
      </c>
      <c r="AA40" s="64">
        <v>7.44</v>
      </c>
      <c r="AB40" s="81">
        <v>3</v>
      </c>
      <c r="AC40" s="64">
        <v>17.940000000000001</v>
      </c>
      <c r="AD40" s="81">
        <v>2</v>
      </c>
      <c r="AE40" s="64">
        <v>16.21</v>
      </c>
      <c r="AF40" s="83">
        <v>3</v>
      </c>
      <c r="AG40" s="68">
        <v>17</v>
      </c>
      <c r="AH40" s="69" t="s">
        <v>28</v>
      </c>
      <c r="AI40" s="70">
        <v>1</v>
      </c>
      <c r="AJ40" s="71" t="s">
        <v>28</v>
      </c>
      <c r="AK40" s="72">
        <v>4</v>
      </c>
      <c r="AL40" s="73">
        <v>1</v>
      </c>
      <c r="AM40" s="73">
        <v>1</v>
      </c>
      <c r="AN40" s="73">
        <v>1</v>
      </c>
      <c r="AO40" s="74">
        <v>1</v>
      </c>
      <c r="AP40" s="75">
        <v>1</v>
      </c>
    </row>
    <row r="41" spans="1:42" s="10" customFormat="1" x14ac:dyDescent="0.2">
      <c r="A41" s="57" t="s">
        <v>41</v>
      </c>
      <c r="B41" s="58" t="s">
        <v>119</v>
      </c>
      <c r="C41" s="58" t="s">
        <v>149</v>
      </c>
      <c r="D41" s="59">
        <v>0</v>
      </c>
      <c r="E41" s="76">
        <v>10.06</v>
      </c>
      <c r="F41" s="77">
        <v>2</v>
      </c>
      <c r="G41" s="62"/>
      <c r="H41" s="63"/>
      <c r="I41" s="64">
        <v>13.92</v>
      </c>
      <c r="J41" s="63">
        <v>2</v>
      </c>
      <c r="K41" s="64"/>
      <c r="L41" s="63"/>
      <c r="M41" s="64"/>
      <c r="N41" s="63"/>
      <c r="O41" s="64"/>
      <c r="P41" s="84"/>
      <c r="Q41" s="66">
        <v>2.1919</v>
      </c>
      <c r="R41" s="63">
        <v>1</v>
      </c>
      <c r="S41" s="66"/>
      <c r="T41" s="84"/>
      <c r="U41" s="78"/>
      <c r="V41" s="63"/>
      <c r="W41" s="64">
        <v>3.82</v>
      </c>
      <c r="X41" s="81">
        <v>3</v>
      </c>
      <c r="Y41" s="64">
        <v>1.35</v>
      </c>
      <c r="Z41" s="81">
        <v>3</v>
      </c>
      <c r="AA41" s="64">
        <v>7.73</v>
      </c>
      <c r="AB41" s="81">
        <v>3</v>
      </c>
      <c r="AC41" s="64">
        <v>15.83</v>
      </c>
      <c r="AD41" s="81">
        <v>2</v>
      </c>
      <c r="AE41" s="64">
        <v>16.95</v>
      </c>
      <c r="AF41" s="83">
        <v>3</v>
      </c>
      <c r="AG41" s="68">
        <v>19</v>
      </c>
      <c r="AH41" s="69" t="s">
        <v>28</v>
      </c>
      <c r="AI41" s="70">
        <v>1</v>
      </c>
      <c r="AJ41" s="71" t="s">
        <v>28</v>
      </c>
      <c r="AK41" s="72">
        <v>4</v>
      </c>
      <c r="AL41" s="73">
        <v>1</v>
      </c>
      <c r="AM41" s="73">
        <v>1</v>
      </c>
      <c r="AN41" s="73">
        <v>1</v>
      </c>
      <c r="AO41" s="74">
        <v>1</v>
      </c>
      <c r="AP41" s="75">
        <v>1</v>
      </c>
    </row>
    <row r="42" spans="1:42" s="10" customFormat="1" x14ac:dyDescent="0.2">
      <c r="A42" s="57" t="s">
        <v>41</v>
      </c>
      <c r="B42" s="58" t="s">
        <v>119</v>
      </c>
      <c r="C42" s="58" t="s">
        <v>150</v>
      </c>
      <c r="D42" s="59">
        <v>0</v>
      </c>
      <c r="E42" s="76">
        <v>10.74</v>
      </c>
      <c r="F42" s="77">
        <v>1</v>
      </c>
      <c r="G42" s="62"/>
      <c r="H42" s="63"/>
      <c r="I42" s="64">
        <v>15.31</v>
      </c>
      <c r="J42" s="63">
        <v>1</v>
      </c>
      <c r="K42" s="64"/>
      <c r="L42" s="63"/>
      <c r="M42" s="64"/>
      <c r="N42" s="63"/>
      <c r="O42" s="64"/>
      <c r="P42" s="84"/>
      <c r="Q42" s="66">
        <v>2.1924000000000001</v>
      </c>
      <c r="R42" s="63">
        <v>1</v>
      </c>
      <c r="S42" s="66"/>
      <c r="T42" s="84"/>
      <c r="U42" s="78"/>
      <c r="V42" s="63"/>
      <c r="W42" s="64">
        <v>3.37</v>
      </c>
      <c r="X42" s="81">
        <v>1</v>
      </c>
      <c r="Y42" s="64">
        <v>1</v>
      </c>
      <c r="Z42" s="81">
        <v>1</v>
      </c>
      <c r="AA42" s="64">
        <v>6.26</v>
      </c>
      <c r="AB42" s="81">
        <v>2</v>
      </c>
      <c r="AC42" s="64">
        <v>10.58</v>
      </c>
      <c r="AD42" s="81">
        <v>1</v>
      </c>
      <c r="AE42" s="64">
        <v>12.45</v>
      </c>
      <c r="AF42" s="83">
        <v>2</v>
      </c>
      <c r="AG42" s="68">
        <v>10</v>
      </c>
      <c r="AH42" s="69">
        <v>1</v>
      </c>
      <c r="AI42" s="70" t="s">
        <v>28</v>
      </c>
      <c r="AJ42" s="71" t="s">
        <v>28</v>
      </c>
      <c r="AK42" s="72">
        <v>3</v>
      </c>
      <c r="AL42" s="73">
        <v>1</v>
      </c>
      <c r="AM42" s="73">
        <v>1</v>
      </c>
      <c r="AN42" s="73">
        <v>0</v>
      </c>
      <c r="AO42" s="74">
        <v>1</v>
      </c>
      <c r="AP42" s="75">
        <v>1</v>
      </c>
    </row>
    <row r="43" spans="1:42" s="10" customFormat="1" x14ac:dyDescent="0.2">
      <c r="A43" s="57" t="s">
        <v>41</v>
      </c>
      <c r="B43" s="58" t="s">
        <v>119</v>
      </c>
      <c r="C43" s="58" t="s">
        <v>151</v>
      </c>
      <c r="D43" s="59">
        <v>0</v>
      </c>
      <c r="E43" s="76">
        <v>10.27</v>
      </c>
      <c r="F43" s="77">
        <v>2</v>
      </c>
      <c r="G43" s="62"/>
      <c r="H43" s="63"/>
      <c r="I43" s="64">
        <v>14.04</v>
      </c>
      <c r="J43" s="63">
        <v>2</v>
      </c>
      <c r="K43" s="64"/>
      <c r="L43" s="63"/>
      <c r="M43" s="64"/>
      <c r="N43" s="63"/>
      <c r="O43" s="64"/>
      <c r="P43" s="84"/>
      <c r="Q43" s="66">
        <v>2.2545999999999999</v>
      </c>
      <c r="R43" s="63">
        <v>1</v>
      </c>
      <c r="S43" s="66"/>
      <c r="T43" s="84"/>
      <c r="U43" s="78"/>
      <c r="V43" s="63"/>
      <c r="W43" s="64">
        <v>3.49</v>
      </c>
      <c r="X43" s="81">
        <v>1</v>
      </c>
      <c r="Y43" s="64">
        <v>1.1499999999999999</v>
      </c>
      <c r="Z43" s="81">
        <v>2</v>
      </c>
      <c r="AA43" s="64">
        <v>4.76</v>
      </c>
      <c r="AB43" s="81">
        <v>1</v>
      </c>
      <c r="AC43" s="64">
        <v>7.94</v>
      </c>
      <c r="AD43" s="81">
        <v>0</v>
      </c>
      <c r="AE43" s="64">
        <v>6.72</v>
      </c>
      <c r="AF43" s="83">
        <v>0</v>
      </c>
      <c r="AG43" s="68">
        <v>9</v>
      </c>
      <c r="AH43" s="69">
        <v>1</v>
      </c>
      <c r="AI43" s="70" t="s">
        <v>28</v>
      </c>
      <c r="AJ43" s="71" t="s">
        <v>28</v>
      </c>
      <c r="AK43" s="72">
        <v>3</v>
      </c>
      <c r="AL43" s="73">
        <v>1</v>
      </c>
      <c r="AM43" s="73">
        <v>1</v>
      </c>
      <c r="AN43" s="73">
        <v>0</v>
      </c>
      <c r="AO43" s="74">
        <v>1</v>
      </c>
      <c r="AP43" s="75">
        <v>1</v>
      </c>
    </row>
    <row r="44" spans="1:42" s="10" customFormat="1" x14ac:dyDescent="0.2">
      <c r="A44" s="57" t="s">
        <v>41</v>
      </c>
      <c r="B44" s="58" t="s">
        <v>119</v>
      </c>
      <c r="C44" s="58" t="s">
        <v>152</v>
      </c>
      <c r="D44" s="59">
        <v>0</v>
      </c>
      <c r="E44" s="76">
        <v>10.72</v>
      </c>
      <c r="F44" s="77">
        <v>1</v>
      </c>
      <c r="G44" s="62"/>
      <c r="H44" s="63"/>
      <c r="I44" s="64">
        <v>14.66</v>
      </c>
      <c r="J44" s="63">
        <v>2</v>
      </c>
      <c r="K44" s="64"/>
      <c r="L44" s="63"/>
      <c r="M44" s="64"/>
      <c r="N44" s="63"/>
      <c r="O44" s="64"/>
      <c r="P44" s="84"/>
      <c r="Q44" s="66">
        <v>2.2462</v>
      </c>
      <c r="R44" s="63">
        <v>1</v>
      </c>
      <c r="S44" s="66"/>
      <c r="T44" s="84"/>
      <c r="U44" s="78"/>
      <c r="V44" s="63"/>
      <c r="W44" s="64">
        <v>2.98</v>
      </c>
      <c r="X44" s="81">
        <v>1</v>
      </c>
      <c r="Y44" s="64">
        <v>1.2</v>
      </c>
      <c r="Z44" s="81">
        <v>2</v>
      </c>
      <c r="AA44" s="64">
        <v>7.91</v>
      </c>
      <c r="AB44" s="81">
        <v>3</v>
      </c>
      <c r="AC44" s="64">
        <v>10.72</v>
      </c>
      <c r="AD44" s="81">
        <v>1</v>
      </c>
      <c r="AE44" s="64">
        <v>14.86</v>
      </c>
      <c r="AF44" s="83">
        <v>2</v>
      </c>
      <c r="AG44" s="68">
        <v>13</v>
      </c>
      <c r="AH44" s="69" t="s">
        <v>28</v>
      </c>
      <c r="AI44" s="70">
        <v>1</v>
      </c>
      <c r="AJ44" s="71" t="s">
        <v>28</v>
      </c>
      <c r="AK44" s="72">
        <v>3</v>
      </c>
      <c r="AL44" s="73">
        <v>1</v>
      </c>
      <c r="AM44" s="73">
        <v>0</v>
      </c>
      <c r="AN44" s="73">
        <v>1</v>
      </c>
      <c r="AO44" s="74">
        <v>1</v>
      </c>
      <c r="AP44" s="75">
        <v>1</v>
      </c>
    </row>
    <row r="45" spans="1:42" s="10" customFormat="1" x14ac:dyDescent="0.2">
      <c r="A45" s="57" t="s">
        <v>41</v>
      </c>
      <c r="B45" s="58" t="s">
        <v>119</v>
      </c>
      <c r="C45" s="58" t="s">
        <v>153</v>
      </c>
      <c r="D45" s="59">
        <v>0</v>
      </c>
      <c r="E45" s="76">
        <v>9.64</v>
      </c>
      <c r="F45" s="77">
        <v>2</v>
      </c>
      <c r="G45" s="62"/>
      <c r="H45" s="63"/>
      <c r="I45" s="64">
        <v>17.82</v>
      </c>
      <c r="J45" s="63">
        <v>0</v>
      </c>
      <c r="K45" s="64"/>
      <c r="L45" s="63"/>
      <c r="M45" s="64"/>
      <c r="N45" s="63"/>
      <c r="O45" s="64"/>
      <c r="P45" s="84"/>
      <c r="Q45" s="66">
        <v>2.2094999999999998</v>
      </c>
      <c r="R45" s="63">
        <v>1</v>
      </c>
      <c r="S45" s="66"/>
      <c r="T45" s="84"/>
      <c r="U45" s="78"/>
      <c r="V45" s="63"/>
      <c r="W45" s="64">
        <v>3.47</v>
      </c>
      <c r="X45" s="81">
        <v>1</v>
      </c>
      <c r="Y45" s="64">
        <v>1.1000000000000001</v>
      </c>
      <c r="Z45" s="81">
        <v>2</v>
      </c>
      <c r="AA45" s="64">
        <v>6.2</v>
      </c>
      <c r="AB45" s="81">
        <v>2</v>
      </c>
      <c r="AC45" s="64">
        <v>9.18</v>
      </c>
      <c r="AD45" s="81">
        <v>1</v>
      </c>
      <c r="AE45" s="64">
        <v>13.47</v>
      </c>
      <c r="AF45" s="83">
        <v>2</v>
      </c>
      <c r="AG45" s="68">
        <v>11</v>
      </c>
      <c r="AH45" s="69">
        <v>1</v>
      </c>
      <c r="AI45" s="70" t="s">
        <v>28</v>
      </c>
      <c r="AJ45" s="71" t="s">
        <v>28</v>
      </c>
      <c r="AK45" s="72">
        <v>4</v>
      </c>
      <c r="AL45" s="73">
        <v>1</v>
      </c>
      <c r="AM45" s="73">
        <v>1</v>
      </c>
      <c r="AN45" s="73">
        <v>1</v>
      </c>
      <c r="AO45" s="74">
        <v>1</v>
      </c>
      <c r="AP45" s="75">
        <v>1</v>
      </c>
    </row>
    <row r="46" spans="1:42" s="10" customFormat="1" x14ac:dyDescent="0.2">
      <c r="A46" s="57" t="s">
        <v>41</v>
      </c>
      <c r="B46" s="58" t="s">
        <v>119</v>
      </c>
      <c r="C46" s="58" t="s">
        <v>154</v>
      </c>
      <c r="D46" s="59">
        <v>0</v>
      </c>
      <c r="E46" s="76">
        <v>10.57</v>
      </c>
      <c r="F46" s="77">
        <v>1</v>
      </c>
      <c r="G46" s="62"/>
      <c r="H46" s="63"/>
      <c r="I46" s="64">
        <v>13.98</v>
      </c>
      <c r="J46" s="63">
        <v>2</v>
      </c>
      <c r="K46" s="64"/>
      <c r="L46" s="63"/>
      <c r="M46" s="64"/>
      <c r="N46" s="63"/>
      <c r="O46" s="64"/>
      <c r="P46" s="84"/>
      <c r="Q46" s="66">
        <v>2.3908999999999998</v>
      </c>
      <c r="R46" s="63">
        <v>1</v>
      </c>
      <c r="S46" s="66"/>
      <c r="T46" s="84"/>
      <c r="U46" s="78"/>
      <c r="V46" s="63"/>
      <c r="W46" s="64">
        <v>3.31</v>
      </c>
      <c r="X46" s="81">
        <v>1</v>
      </c>
      <c r="Y46" s="64">
        <v>1.05</v>
      </c>
      <c r="Z46" s="81">
        <v>1</v>
      </c>
      <c r="AA46" s="64">
        <v>6.2</v>
      </c>
      <c r="AB46" s="81">
        <v>2</v>
      </c>
      <c r="AC46" s="64">
        <v>8.7100000000000009</v>
      </c>
      <c r="AD46" s="81">
        <v>1</v>
      </c>
      <c r="AE46" s="64">
        <v>8.6300000000000008</v>
      </c>
      <c r="AF46" s="83">
        <v>1</v>
      </c>
      <c r="AG46" s="68">
        <v>10</v>
      </c>
      <c r="AH46" s="69">
        <v>1</v>
      </c>
      <c r="AI46" s="70" t="s">
        <v>28</v>
      </c>
      <c r="AJ46" s="71" t="s">
        <v>28</v>
      </c>
      <c r="AK46" s="72">
        <v>4</v>
      </c>
      <c r="AL46" s="73">
        <v>1</v>
      </c>
      <c r="AM46" s="73">
        <v>1</v>
      </c>
      <c r="AN46" s="73">
        <v>1</v>
      </c>
      <c r="AO46" s="74">
        <v>1</v>
      </c>
      <c r="AP46" s="75">
        <v>1</v>
      </c>
    </row>
    <row r="47" spans="1:42" s="10" customFormat="1" x14ac:dyDescent="0.2">
      <c r="A47" s="57" t="s">
        <v>48</v>
      </c>
      <c r="B47" s="58" t="s">
        <v>119</v>
      </c>
      <c r="C47" s="58" t="s">
        <v>155</v>
      </c>
      <c r="D47" s="59">
        <v>0</v>
      </c>
      <c r="E47" s="76"/>
      <c r="F47" s="77"/>
      <c r="G47" s="62"/>
      <c r="H47" s="63"/>
      <c r="I47" s="64"/>
      <c r="J47" s="63"/>
      <c r="K47" s="64"/>
      <c r="L47" s="63"/>
      <c r="M47" s="64">
        <v>13.12</v>
      </c>
      <c r="N47" s="63">
        <v>2</v>
      </c>
      <c r="O47" s="64">
        <v>15.81</v>
      </c>
      <c r="P47" s="84">
        <v>3</v>
      </c>
      <c r="Q47" s="66"/>
      <c r="R47" s="63"/>
      <c r="S47" s="66">
        <v>2.0969000000000002</v>
      </c>
      <c r="T47" s="84">
        <v>3</v>
      </c>
      <c r="U47" s="78"/>
      <c r="V47" s="63"/>
      <c r="W47" s="64">
        <v>5.68</v>
      </c>
      <c r="X47" s="81">
        <v>3</v>
      </c>
      <c r="Y47" s="64">
        <v>1.8</v>
      </c>
      <c r="Z47" s="81">
        <v>3</v>
      </c>
      <c r="AA47" s="64">
        <v>11.06</v>
      </c>
      <c r="AB47" s="81">
        <v>3</v>
      </c>
      <c r="AC47" s="64">
        <v>38.47</v>
      </c>
      <c r="AD47" s="81">
        <v>3</v>
      </c>
      <c r="AE47" s="64">
        <v>0</v>
      </c>
      <c r="AF47" s="83">
        <v>0</v>
      </c>
      <c r="AG47" s="68">
        <v>20</v>
      </c>
      <c r="AH47" s="69" t="s">
        <v>28</v>
      </c>
      <c r="AI47" s="70" t="s">
        <v>28</v>
      </c>
      <c r="AJ47" s="71" t="s">
        <v>28</v>
      </c>
      <c r="AK47" s="72">
        <v>2</v>
      </c>
      <c r="AL47" s="73">
        <v>1</v>
      </c>
      <c r="AM47" s="73">
        <v>0</v>
      </c>
      <c r="AN47" s="73">
        <v>0</v>
      </c>
      <c r="AO47" s="74">
        <v>1</v>
      </c>
      <c r="AP47" s="75"/>
    </row>
    <row r="48" spans="1:42" s="10" customFormat="1" x14ac:dyDescent="0.2">
      <c r="A48" s="57" t="s">
        <v>48</v>
      </c>
      <c r="B48" s="58" t="s">
        <v>119</v>
      </c>
      <c r="C48" s="58" t="s">
        <v>156</v>
      </c>
      <c r="D48" s="59">
        <v>0</v>
      </c>
      <c r="E48" s="76"/>
      <c r="F48" s="77"/>
      <c r="G48" s="62"/>
      <c r="H48" s="63"/>
      <c r="I48" s="64"/>
      <c r="J48" s="63"/>
      <c r="K48" s="64"/>
      <c r="L48" s="63"/>
      <c r="M48" s="64">
        <v>13.02</v>
      </c>
      <c r="N48" s="63">
        <v>3</v>
      </c>
      <c r="O48" s="64">
        <v>16.829999999999998</v>
      </c>
      <c r="P48" s="84">
        <v>3</v>
      </c>
      <c r="Q48" s="66"/>
      <c r="R48" s="63"/>
      <c r="S48" s="66">
        <v>2.3045</v>
      </c>
      <c r="T48" s="84">
        <v>2</v>
      </c>
      <c r="U48" s="78"/>
      <c r="V48" s="63"/>
      <c r="W48" s="64">
        <v>4.4800000000000004</v>
      </c>
      <c r="X48" s="81">
        <v>2</v>
      </c>
      <c r="Y48" s="64">
        <v>1.65</v>
      </c>
      <c r="Z48" s="81">
        <v>3</v>
      </c>
      <c r="AA48" s="64">
        <v>7.75</v>
      </c>
      <c r="AB48" s="81">
        <v>2</v>
      </c>
      <c r="AC48" s="64">
        <v>30.16</v>
      </c>
      <c r="AD48" s="81">
        <v>3</v>
      </c>
      <c r="AE48" s="64">
        <v>24.54</v>
      </c>
      <c r="AF48" s="83">
        <v>2</v>
      </c>
      <c r="AG48" s="68">
        <v>20</v>
      </c>
      <c r="AH48" s="69" t="s">
        <v>28</v>
      </c>
      <c r="AI48" s="70" t="s">
        <v>28</v>
      </c>
      <c r="AJ48" s="71">
        <v>1</v>
      </c>
      <c r="AK48" s="72">
        <v>4</v>
      </c>
      <c r="AL48" s="73">
        <v>1</v>
      </c>
      <c r="AM48" s="73">
        <v>1</v>
      </c>
      <c r="AN48" s="73">
        <v>1</v>
      </c>
      <c r="AO48" s="74">
        <v>1</v>
      </c>
      <c r="AP48" s="75"/>
    </row>
    <row r="49" spans="1:42" s="10" customFormat="1" x14ac:dyDescent="0.2">
      <c r="A49" s="57" t="s">
        <v>48</v>
      </c>
      <c r="B49" s="58" t="s">
        <v>119</v>
      </c>
      <c r="C49" s="58" t="s">
        <v>157</v>
      </c>
      <c r="D49" s="59">
        <v>0</v>
      </c>
      <c r="E49" s="76"/>
      <c r="F49" s="77"/>
      <c r="G49" s="62"/>
      <c r="H49" s="63"/>
      <c r="I49" s="64"/>
      <c r="J49" s="63"/>
      <c r="K49" s="64"/>
      <c r="L49" s="63"/>
      <c r="M49" s="64">
        <v>13.53</v>
      </c>
      <c r="N49" s="63">
        <v>2</v>
      </c>
      <c r="O49" s="64">
        <v>21.44</v>
      </c>
      <c r="P49" s="84">
        <v>1</v>
      </c>
      <c r="Q49" s="66"/>
      <c r="R49" s="63"/>
      <c r="S49" s="66">
        <v>2.5424000000000002</v>
      </c>
      <c r="T49" s="84">
        <v>1</v>
      </c>
      <c r="U49" s="78"/>
      <c r="V49" s="63"/>
      <c r="W49" s="64">
        <v>4.4800000000000004</v>
      </c>
      <c r="X49" s="81">
        <v>2</v>
      </c>
      <c r="Y49" s="64">
        <v>1.45</v>
      </c>
      <c r="Z49" s="81">
        <v>3</v>
      </c>
      <c r="AA49" s="64">
        <v>8.7899999999999991</v>
      </c>
      <c r="AB49" s="81">
        <v>2</v>
      </c>
      <c r="AC49" s="64">
        <v>28.44</v>
      </c>
      <c r="AD49" s="81">
        <v>2</v>
      </c>
      <c r="AE49" s="64">
        <v>18.66</v>
      </c>
      <c r="AF49" s="83">
        <v>1</v>
      </c>
      <c r="AG49" s="68">
        <v>14</v>
      </c>
      <c r="AH49" s="69" t="s">
        <v>28</v>
      </c>
      <c r="AI49" s="70">
        <v>1</v>
      </c>
      <c r="AJ49" s="71" t="s">
        <v>28</v>
      </c>
      <c r="AK49" s="72">
        <v>4</v>
      </c>
      <c r="AL49" s="73">
        <v>1</v>
      </c>
      <c r="AM49" s="73">
        <v>1</v>
      </c>
      <c r="AN49" s="73">
        <v>1</v>
      </c>
      <c r="AO49" s="74">
        <v>1</v>
      </c>
      <c r="AP49" s="75"/>
    </row>
    <row r="50" spans="1:42" s="10" customFormat="1" x14ac:dyDescent="0.2">
      <c r="A50" s="57" t="s">
        <v>48</v>
      </c>
      <c r="B50" s="58" t="s">
        <v>119</v>
      </c>
      <c r="C50" s="58" t="s">
        <v>158</v>
      </c>
      <c r="D50" s="59">
        <v>0</v>
      </c>
      <c r="E50" s="76"/>
      <c r="F50" s="77"/>
      <c r="G50" s="62"/>
      <c r="H50" s="63"/>
      <c r="I50" s="64"/>
      <c r="J50" s="63"/>
      <c r="K50" s="64"/>
      <c r="L50" s="63"/>
      <c r="M50" s="64">
        <v>14.13</v>
      </c>
      <c r="N50" s="63">
        <v>2</v>
      </c>
      <c r="O50" s="64">
        <v>18.61</v>
      </c>
      <c r="P50" s="84">
        <v>2</v>
      </c>
      <c r="Q50" s="66"/>
      <c r="R50" s="63"/>
      <c r="S50" s="66">
        <v>2.2894000000000001</v>
      </c>
      <c r="T50" s="84">
        <v>3</v>
      </c>
      <c r="U50" s="78"/>
      <c r="V50" s="63"/>
      <c r="W50" s="64">
        <v>4.25</v>
      </c>
      <c r="X50" s="81">
        <v>2</v>
      </c>
      <c r="Y50" s="64">
        <v>1.5</v>
      </c>
      <c r="Z50" s="81">
        <v>3</v>
      </c>
      <c r="AA50" s="64">
        <v>7.94</v>
      </c>
      <c r="AB50" s="81">
        <v>2</v>
      </c>
      <c r="AC50" s="64">
        <v>20.34</v>
      </c>
      <c r="AD50" s="81">
        <v>1</v>
      </c>
      <c r="AE50" s="64">
        <v>17.850000000000001</v>
      </c>
      <c r="AF50" s="83">
        <v>1</v>
      </c>
      <c r="AG50" s="68">
        <v>16</v>
      </c>
      <c r="AH50" s="69" t="s">
        <v>28</v>
      </c>
      <c r="AI50" s="70">
        <v>1</v>
      </c>
      <c r="AJ50" s="71" t="s">
        <v>28</v>
      </c>
      <c r="AK50" s="72">
        <v>4</v>
      </c>
      <c r="AL50" s="73">
        <v>1</v>
      </c>
      <c r="AM50" s="73">
        <v>1</v>
      </c>
      <c r="AN50" s="73">
        <v>1</v>
      </c>
      <c r="AO50" s="74">
        <v>1</v>
      </c>
      <c r="AP50" s="75"/>
    </row>
    <row r="51" spans="1:42" s="10" customFormat="1" x14ac:dyDescent="0.2">
      <c r="A51" s="57" t="s">
        <v>48</v>
      </c>
      <c r="B51" s="58" t="s">
        <v>119</v>
      </c>
      <c r="C51" s="58" t="s">
        <v>159</v>
      </c>
      <c r="D51" s="59">
        <v>0</v>
      </c>
      <c r="E51" s="76"/>
      <c r="F51" s="77"/>
      <c r="G51" s="62"/>
      <c r="H51" s="63"/>
      <c r="I51" s="64"/>
      <c r="J51" s="63"/>
      <c r="K51" s="64"/>
      <c r="L51" s="63"/>
      <c r="M51" s="64">
        <v>14.05</v>
      </c>
      <c r="N51" s="63">
        <v>2</v>
      </c>
      <c r="O51" s="64">
        <v>17.45</v>
      </c>
      <c r="P51" s="84">
        <v>3</v>
      </c>
      <c r="Q51" s="66"/>
      <c r="R51" s="63"/>
      <c r="S51" s="66">
        <v>2.4462999999999999</v>
      </c>
      <c r="T51" s="84">
        <v>1</v>
      </c>
      <c r="U51" s="78"/>
      <c r="V51" s="63"/>
      <c r="W51" s="64">
        <v>4.46</v>
      </c>
      <c r="X51" s="81">
        <v>2</v>
      </c>
      <c r="Y51" s="64">
        <v>1.5</v>
      </c>
      <c r="Z51" s="81">
        <v>3</v>
      </c>
      <c r="AA51" s="64">
        <v>6.13</v>
      </c>
      <c r="AB51" s="81">
        <v>1</v>
      </c>
      <c r="AC51" s="64">
        <v>19.559999999999999</v>
      </c>
      <c r="AD51" s="81">
        <v>1</v>
      </c>
      <c r="AE51" s="64">
        <v>18.21</v>
      </c>
      <c r="AF51" s="83">
        <v>1</v>
      </c>
      <c r="AG51" s="68">
        <v>14</v>
      </c>
      <c r="AH51" s="69" t="s">
        <v>28</v>
      </c>
      <c r="AI51" s="70">
        <v>1</v>
      </c>
      <c r="AJ51" s="71" t="s">
        <v>28</v>
      </c>
      <c r="AK51" s="72">
        <v>4</v>
      </c>
      <c r="AL51" s="73">
        <v>1</v>
      </c>
      <c r="AM51" s="73">
        <v>1</v>
      </c>
      <c r="AN51" s="73">
        <v>1</v>
      </c>
      <c r="AO51" s="74">
        <v>1</v>
      </c>
      <c r="AP51" s="75"/>
    </row>
    <row r="52" spans="1:42" s="10" customFormat="1" x14ac:dyDescent="0.2">
      <c r="A52" s="57" t="s">
        <v>48</v>
      </c>
      <c r="B52" s="58" t="s">
        <v>119</v>
      </c>
      <c r="C52" s="58" t="s">
        <v>160</v>
      </c>
      <c r="D52" s="59">
        <v>0</v>
      </c>
      <c r="E52" s="76"/>
      <c r="F52" s="77"/>
      <c r="G52" s="62"/>
      <c r="H52" s="63"/>
      <c r="I52" s="64"/>
      <c r="J52" s="63"/>
      <c r="K52" s="64"/>
      <c r="L52" s="63"/>
      <c r="M52" s="64">
        <v>14.08</v>
      </c>
      <c r="N52" s="63">
        <v>2</v>
      </c>
      <c r="O52" s="64">
        <v>19.559999999999999</v>
      </c>
      <c r="P52" s="84">
        <v>2</v>
      </c>
      <c r="Q52" s="66"/>
      <c r="R52" s="63"/>
      <c r="S52" s="66">
        <v>2.5156999999999998</v>
      </c>
      <c r="T52" s="84">
        <v>1</v>
      </c>
      <c r="U52" s="78"/>
      <c r="V52" s="63"/>
      <c r="W52" s="64">
        <v>3.74</v>
      </c>
      <c r="X52" s="81">
        <v>1</v>
      </c>
      <c r="Y52" s="64">
        <v>1.5</v>
      </c>
      <c r="Z52" s="81">
        <v>3</v>
      </c>
      <c r="AA52" s="64">
        <v>8.1300000000000008</v>
      </c>
      <c r="AB52" s="81">
        <v>2</v>
      </c>
      <c r="AC52" s="64">
        <v>16.940000000000001</v>
      </c>
      <c r="AD52" s="81">
        <v>1</v>
      </c>
      <c r="AE52" s="64">
        <v>23.5</v>
      </c>
      <c r="AF52" s="83">
        <v>2</v>
      </c>
      <c r="AG52" s="68">
        <v>14</v>
      </c>
      <c r="AH52" s="69" t="s">
        <v>28</v>
      </c>
      <c r="AI52" s="70">
        <v>1</v>
      </c>
      <c r="AJ52" s="71" t="s">
        <v>28</v>
      </c>
      <c r="AK52" s="72">
        <v>4</v>
      </c>
      <c r="AL52" s="73">
        <v>1</v>
      </c>
      <c r="AM52" s="73">
        <v>1</v>
      </c>
      <c r="AN52" s="73">
        <v>1</v>
      </c>
      <c r="AO52" s="74">
        <v>1</v>
      </c>
      <c r="AP52" s="75"/>
    </row>
    <row r="53" spans="1:42" s="10" customFormat="1" x14ac:dyDescent="0.2">
      <c r="A53" s="57" t="s">
        <v>48</v>
      </c>
      <c r="B53" s="58" t="s">
        <v>119</v>
      </c>
      <c r="C53" s="58" t="s">
        <v>161</v>
      </c>
      <c r="D53" s="59">
        <v>0</v>
      </c>
      <c r="E53" s="76"/>
      <c r="F53" s="77"/>
      <c r="G53" s="62"/>
      <c r="H53" s="63"/>
      <c r="I53" s="64"/>
      <c r="J53" s="63"/>
      <c r="K53" s="64"/>
      <c r="L53" s="63"/>
      <c r="M53" s="64">
        <v>13.46</v>
      </c>
      <c r="N53" s="63">
        <v>2</v>
      </c>
      <c r="O53" s="64">
        <v>19.68</v>
      </c>
      <c r="P53" s="84">
        <v>2</v>
      </c>
      <c r="Q53" s="66"/>
      <c r="R53" s="63"/>
      <c r="S53" s="66">
        <v>2.4752999999999998</v>
      </c>
      <c r="T53" s="84">
        <v>1</v>
      </c>
      <c r="U53" s="78"/>
      <c r="V53" s="63"/>
      <c r="W53" s="64">
        <v>4.6100000000000003</v>
      </c>
      <c r="X53" s="81">
        <v>2</v>
      </c>
      <c r="Y53" s="64">
        <v>1.3</v>
      </c>
      <c r="Z53" s="81">
        <v>2</v>
      </c>
      <c r="AA53" s="64">
        <v>5.27</v>
      </c>
      <c r="AB53" s="81">
        <v>0</v>
      </c>
      <c r="AC53" s="64">
        <v>12.25</v>
      </c>
      <c r="AD53" s="81">
        <v>0</v>
      </c>
      <c r="AE53" s="64">
        <v>15.84</v>
      </c>
      <c r="AF53" s="83">
        <v>1</v>
      </c>
      <c r="AG53" s="68">
        <v>10</v>
      </c>
      <c r="AH53" s="69">
        <v>1</v>
      </c>
      <c r="AI53" s="70" t="s">
        <v>28</v>
      </c>
      <c r="AJ53" s="71" t="s">
        <v>28</v>
      </c>
      <c r="AK53" s="72">
        <v>4</v>
      </c>
      <c r="AL53" s="73">
        <v>1</v>
      </c>
      <c r="AM53" s="73">
        <v>1</v>
      </c>
      <c r="AN53" s="73">
        <v>1</v>
      </c>
      <c r="AO53" s="74">
        <v>1</v>
      </c>
      <c r="AP53" s="75"/>
    </row>
    <row r="54" spans="1:42" s="10" customFormat="1" x14ac:dyDescent="0.2">
      <c r="A54" s="57" t="s">
        <v>48</v>
      </c>
      <c r="B54" s="58" t="s">
        <v>119</v>
      </c>
      <c r="C54" s="58" t="s">
        <v>162</v>
      </c>
      <c r="D54" s="59">
        <v>0</v>
      </c>
      <c r="E54" s="76"/>
      <c r="F54" s="77"/>
      <c r="G54" s="62"/>
      <c r="H54" s="63"/>
      <c r="I54" s="64"/>
      <c r="J54" s="63"/>
      <c r="K54" s="64"/>
      <c r="L54" s="63"/>
      <c r="M54" s="64">
        <v>0</v>
      </c>
      <c r="N54" s="63">
        <v>0</v>
      </c>
      <c r="O54" s="64">
        <v>23.75</v>
      </c>
      <c r="P54" s="84">
        <v>0</v>
      </c>
      <c r="Q54" s="66"/>
      <c r="R54" s="63"/>
      <c r="S54" s="66">
        <v>0</v>
      </c>
      <c r="T54" s="84">
        <v>0</v>
      </c>
      <c r="U54" s="78"/>
      <c r="V54" s="63"/>
      <c r="W54" s="64">
        <v>3.61</v>
      </c>
      <c r="X54" s="81">
        <v>1</v>
      </c>
      <c r="Y54" s="64">
        <v>0</v>
      </c>
      <c r="Z54" s="81">
        <v>0</v>
      </c>
      <c r="AA54" s="64">
        <v>5.57</v>
      </c>
      <c r="AB54" s="81">
        <v>1</v>
      </c>
      <c r="AC54" s="64">
        <v>15.35</v>
      </c>
      <c r="AD54" s="81">
        <v>0</v>
      </c>
      <c r="AE54" s="64">
        <v>0</v>
      </c>
      <c r="AF54" s="83">
        <v>0</v>
      </c>
      <c r="AG54" s="68">
        <v>2</v>
      </c>
      <c r="AH54" s="69" t="s">
        <v>28</v>
      </c>
      <c r="AI54" s="70" t="s">
        <v>28</v>
      </c>
      <c r="AJ54" s="71" t="s">
        <v>28</v>
      </c>
      <c r="AK54" s="72">
        <v>1</v>
      </c>
      <c r="AL54" s="73">
        <v>1</v>
      </c>
      <c r="AM54" s="73">
        <v>0</v>
      </c>
      <c r="AN54" s="73">
        <v>0</v>
      </c>
      <c r="AO54" s="74">
        <v>0</v>
      </c>
      <c r="AP54" s="75"/>
    </row>
    <row r="55" spans="1:42" s="10" customFormat="1" x14ac:dyDescent="0.2">
      <c r="A55" s="57" t="s">
        <v>48</v>
      </c>
      <c r="B55" s="58" t="s">
        <v>119</v>
      </c>
      <c r="C55" s="58" t="s">
        <v>163</v>
      </c>
      <c r="D55" s="59">
        <v>0</v>
      </c>
      <c r="E55" s="76"/>
      <c r="F55" s="77"/>
      <c r="G55" s="62"/>
      <c r="H55" s="63"/>
      <c r="I55" s="64"/>
      <c r="J55" s="63"/>
      <c r="K55" s="64"/>
      <c r="L55" s="63"/>
      <c r="M55" s="64">
        <v>15.67</v>
      </c>
      <c r="N55" s="63">
        <v>1</v>
      </c>
      <c r="O55" s="64">
        <v>0</v>
      </c>
      <c r="P55" s="84">
        <v>0</v>
      </c>
      <c r="Q55" s="66"/>
      <c r="R55" s="63"/>
      <c r="S55" s="66">
        <v>3.1282000000000001</v>
      </c>
      <c r="T55" s="84">
        <v>0</v>
      </c>
      <c r="U55" s="78"/>
      <c r="V55" s="63"/>
      <c r="W55" s="64">
        <v>4.1100000000000003</v>
      </c>
      <c r="X55" s="81">
        <v>1</v>
      </c>
      <c r="Y55" s="64">
        <v>1.3</v>
      </c>
      <c r="Z55" s="81">
        <v>2</v>
      </c>
      <c r="AA55" s="64">
        <v>4.84</v>
      </c>
      <c r="AB55" s="81">
        <v>0</v>
      </c>
      <c r="AC55" s="64">
        <v>15.47</v>
      </c>
      <c r="AD55" s="81">
        <v>0</v>
      </c>
      <c r="AE55" s="64">
        <v>14.81</v>
      </c>
      <c r="AF55" s="83">
        <v>0</v>
      </c>
      <c r="AG55" s="68">
        <v>4</v>
      </c>
      <c r="AH55" s="69">
        <v>1</v>
      </c>
      <c r="AI55" s="70" t="s">
        <v>28</v>
      </c>
      <c r="AJ55" s="71" t="s">
        <v>28</v>
      </c>
      <c r="AK55" s="72">
        <v>4</v>
      </c>
      <c r="AL55" s="73">
        <v>1</v>
      </c>
      <c r="AM55" s="73">
        <v>1</v>
      </c>
      <c r="AN55" s="73">
        <v>1</v>
      </c>
      <c r="AO55" s="74">
        <v>1</v>
      </c>
      <c r="AP55" s="75"/>
    </row>
    <row r="56" spans="1:42" s="10" customFormat="1" x14ac:dyDescent="0.2">
      <c r="A56" s="57" t="s">
        <v>48</v>
      </c>
      <c r="B56" s="58" t="s">
        <v>119</v>
      </c>
      <c r="C56" s="58" t="s">
        <v>164</v>
      </c>
      <c r="D56" s="59">
        <v>0</v>
      </c>
      <c r="E56" s="76"/>
      <c r="F56" s="77"/>
      <c r="G56" s="62"/>
      <c r="H56" s="63"/>
      <c r="I56" s="64"/>
      <c r="J56" s="63"/>
      <c r="K56" s="64"/>
      <c r="L56" s="63"/>
      <c r="M56" s="64">
        <v>15.25</v>
      </c>
      <c r="N56" s="63">
        <v>1</v>
      </c>
      <c r="O56" s="64">
        <v>22.95</v>
      </c>
      <c r="P56" s="84">
        <v>1</v>
      </c>
      <c r="Q56" s="66"/>
      <c r="R56" s="63"/>
      <c r="S56" s="66">
        <v>2.4712999999999998</v>
      </c>
      <c r="T56" s="84">
        <v>1</v>
      </c>
      <c r="U56" s="78"/>
      <c r="V56" s="63"/>
      <c r="W56" s="64">
        <v>3.09</v>
      </c>
      <c r="X56" s="81">
        <v>0</v>
      </c>
      <c r="Y56" s="64">
        <v>1.1499999999999999</v>
      </c>
      <c r="Z56" s="81">
        <v>1</v>
      </c>
      <c r="AA56" s="64">
        <v>4.6500000000000004</v>
      </c>
      <c r="AB56" s="81">
        <v>0</v>
      </c>
      <c r="AC56" s="64">
        <v>13.82</v>
      </c>
      <c r="AD56" s="81">
        <v>0</v>
      </c>
      <c r="AE56" s="64">
        <v>18.91</v>
      </c>
      <c r="AF56" s="83">
        <v>1</v>
      </c>
      <c r="AG56" s="68">
        <v>5</v>
      </c>
      <c r="AH56" s="69">
        <v>1</v>
      </c>
      <c r="AI56" s="70" t="s">
        <v>28</v>
      </c>
      <c r="AJ56" s="71" t="s">
        <v>28</v>
      </c>
      <c r="AK56" s="72">
        <v>3</v>
      </c>
      <c r="AL56" s="73">
        <v>1</v>
      </c>
      <c r="AM56" s="73">
        <v>1</v>
      </c>
      <c r="AN56" s="73">
        <v>0</v>
      </c>
      <c r="AO56" s="74">
        <v>1</v>
      </c>
      <c r="AP56" s="75"/>
    </row>
    <row r="57" spans="1:42" s="10" customFormat="1" x14ac:dyDescent="0.2">
      <c r="A57" s="57" t="s">
        <v>48</v>
      </c>
      <c r="B57" s="58" t="s">
        <v>119</v>
      </c>
      <c r="C57" s="58" t="s">
        <v>165</v>
      </c>
      <c r="D57" s="59">
        <v>0</v>
      </c>
      <c r="E57" s="76"/>
      <c r="F57" s="77"/>
      <c r="G57" s="62"/>
      <c r="H57" s="63"/>
      <c r="I57" s="64"/>
      <c r="J57" s="63"/>
      <c r="K57" s="64"/>
      <c r="L57" s="63"/>
      <c r="M57" s="64">
        <v>16.87</v>
      </c>
      <c r="N57" s="63">
        <v>0</v>
      </c>
      <c r="O57" s="64">
        <v>25.14</v>
      </c>
      <c r="P57" s="84">
        <v>0</v>
      </c>
      <c r="Q57" s="66"/>
      <c r="R57" s="63"/>
      <c r="S57" s="66">
        <v>3.2385000000000002</v>
      </c>
      <c r="T57" s="84">
        <v>0</v>
      </c>
      <c r="U57" s="78"/>
      <c r="V57" s="63"/>
      <c r="W57" s="64">
        <v>3.26</v>
      </c>
      <c r="X57" s="81">
        <v>0</v>
      </c>
      <c r="Y57" s="64">
        <v>1.3</v>
      </c>
      <c r="Z57" s="81">
        <v>2</v>
      </c>
      <c r="AA57" s="64">
        <v>4.54</v>
      </c>
      <c r="AB57" s="81">
        <v>0</v>
      </c>
      <c r="AC57" s="64">
        <v>13.68</v>
      </c>
      <c r="AD57" s="81">
        <v>0</v>
      </c>
      <c r="AE57" s="64">
        <v>14.56</v>
      </c>
      <c r="AF57" s="83">
        <v>0</v>
      </c>
      <c r="AG57" s="68">
        <v>2</v>
      </c>
      <c r="AH57" s="69">
        <v>1</v>
      </c>
      <c r="AI57" s="70" t="s">
        <v>28</v>
      </c>
      <c r="AJ57" s="71" t="s">
        <v>28</v>
      </c>
      <c r="AK57" s="72">
        <v>4</v>
      </c>
      <c r="AL57" s="73">
        <v>1</v>
      </c>
      <c r="AM57" s="73">
        <v>1</v>
      </c>
      <c r="AN57" s="73">
        <v>1</v>
      </c>
      <c r="AO57" s="74">
        <v>1</v>
      </c>
      <c r="AP57" s="75"/>
    </row>
    <row r="58" spans="1:42" s="10" customFormat="1" x14ac:dyDescent="0.2">
      <c r="A58" s="57" t="s">
        <v>48</v>
      </c>
      <c r="B58" s="58" t="s">
        <v>119</v>
      </c>
      <c r="C58" s="58" t="s">
        <v>166</v>
      </c>
      <c r="D58" s="59">
        <v>0</v>
      </c>
      <c r="E58" s="76"/>
      <c r="F58" s="77"/>
      <c r="G58" s="62"/>
      <c r="H58" s="63"/>
      <c r="I58" s="64"/>
      <c r="J58" s="63"/>
      <c r="K58" s="64"/>
      <c r="L58" s="63"/>
      <c r="M58" s="64">
        <v>15.4</v>
      </c>
      <c r="N58" s="63">
        <v>1</v>
      </c>
      <c r="O58" s="64">
        <v>0</v>
      </c>
      <c r="P58" s="84">
        <v>0</v>
      </c>
      <c r="Q58" s="66"/>
      <c r="R58" s="63"/>
      <c r="S58" s="66">
        <v>3.0232999999999999</v>
      </c>
      <c r="T58" s="84">
        <v>1</v>
      </c>
      <c r="U58" s="78"/>
      <c r="V58" s="63"/>
      <c r="W58" s="64">
        <v>0</v>
      </c>
      <c r="X58" s="81">
        <v>0</v>
      </c>
      <c r="Y58" s="64">
        <v>1.25</v>
      </c>
      <c r="Z58" s="81">
        <v>1</v>
      </c>
      <c r="AA58" s="64">
        <v>0</v>
      </c>
      <c r="AB58" s="81">
        <v>0</v>
      </c>
      <c r="AC58" s="64">
        <v>0</v>
      </c>
      <c r="AD58" s="81">
        <v>0</v>
      </c>
      <c r="AE58" s="64">
        <v>10.11</v>
      </c>
      <c r="AF58" s="83">
        <v>0</v>
      </c>
      <c r="AG58" s="68">
        <v>3</v>
      </c>
      <c r="AH58" s="69" t="s">
        <v>28</v>
      </c>
      <c r="AI58" s="70" t="s">
        <v>28</v>
      </c>
      <c r="AJ58" s="71" t="s">
        <v>28</v>
      </c>
      <c r="AK58" s="72">
        <v>1</v>
      </c>
      <c r="AL58" s="73">
        <v>0</v>
      </c>
      <c r="AM58" s="73">
        <v>1</v>
      </c>
      <c r="AN58" s="73">
        <v>0</v>
      </c>
      <c r="AO58" s="74">
        <v>0</v>
      </c>
      <c r="AP58" s="75"/>
    </row>
    <row r="59" spans="1:42" s="10" customFormat="1" x14ac:dyDescent="0.2">
      <c r="A59" s="57" t="s">
        <v>59</v>
      </c>
      <c r="B59" s="58" t="s">
        <v>119</v>
      </c>
      <c r="C59" s="58" t="s">
        <v>167</v>
      </c>
      <c r="D59" s="59">
        <v>0</v>
      </c>
      <c r="E59" s="76"/>
      <c r="F59" s="77"/>
      <c r="G59" s="62">
        <v>12.19</v>
      </c>
      <c r="H59" s="63">
        <v>2</v>
      </c>
      <c r="I59" s="64"/>
      <c r="J59" s="63"/>
      <c r="K59" s="64">
        <v>14.86</v>
      </c>
      <c r="L59" s="63">
        <v>3</v>
      </c>
      <c r="M59" s="64"/>
      <c r="N59" s="63"/>
      <c r="O59" s="64"/>
      <c r="P59" s="84"/>
      <c r="Q59" s="66">
        <v>0</v>
      </c>
      <c r="R59" s="63">
        <v>0</v>
      </c>
      <c r="S59" s="66"/>
      <c r="T59" s="84"/>
      <c r="U59" s="78"/>
      <c r="V59" s="63"/>
      <c r="W59" s="64">
        <v>4.28</v>
      </c>
      <c r="X59" s="81">
        <v>2</v>
      </c>
      <c r="Y59" s="64">
        <v>1.4</v>
      </c>
      <c r="Z59" s="81">
        <v>3</v>
      </c>
      <c r="AA59" s="64">
        <v>8.23</v>
      </c>
      <c r="AB59" s="81">
        <v>3</v>
      </c>
      <c r="AC59" s="64">
        <v>16.07</v>
      </c>
      <c r="AD59" s="81">
        <v>2</v>
      </c>
      <c r="AE59" s="64">
        <v>15.77</v>
      </c>
      <c r="AF59" s="83">
        <v>2</v>
      </c>
      <c r="AG59" s="68">
        <v>17</v>
      </c>
      <c r="AH59" s="69" t="s">
        <v>28</v>
      </c>
      <c r="AI59" s="70">
        <v>1</v>
      </c>
      <c r="AJ59" s="71" t="s">
        <v>28</v>
      </c>
      <c r="AK59" s="72">
        <v>3</v>
      </c>
      <c r="AL59" s="73">
        <v>1</v>
      </c>
      <c r="AM59" s="73">
        <v>1</v>
      </c>
      <c r="AN59" s="73">
        <v>1</v>
      </c>
      <c r="AO59" s="74">
        <v>0</v>
      </c>
      <c r="AP59" s="75"/>
    </row>
    <row r="60" spans="1:42" s="10" customFormat="1" x14ac:dyDescent="0.2">
      <c r="A60" s="57" t="s">
        <v>59</v>
      </c>
      <c r="B60" s="58" t="s">
        <v>119</v>
      </c>
      <c r="C60" s="58" t="s">
        <v>168</v>
      </c>
      <c r="D60" s="59">
        <v>0</v>
      </c>
      <c r="E60" s="76"/>
      <c r="F60" s="77"/>
      <c r="G60" s="62">
        <v>11.49</v>
      </c>
      <c r="H60" s="63">
        <v>3</v>
      </c>
      <c r="I60" s="64"/>
      <c r="J60" s="63"/>
      <c r="K60" s="64">
        <v>15.51</v>
      </c>
      <c r="L60" s="63">
        <v>3</v>
      </c>
      <c r="M60" s="64"/>
      <c r="N60" s="63"/>
      <c r="O60" s="64"/>
      <c r="P60" s="84"/>
      <c r="Q60" s="66">
        <v>1.4823</v>
      </c>
      <c r="R60" s="63">
        <v>3</v>
      </c>
      <c r="S60" s="66"/>
      <c r="T60" s="84"/>
      <c r="U60" s="78"/>
      <c r="V60" s="63"/>
      <c r="W60" s="64">
        <v>3.93</v>
      </c>
      <c r="X60" s="81">
        <v>2</v>
      </c>
      <c r="Y60" s="64">
        <v>1.35</v>
      </c>
      <c r="Z60" s="81">
        <v>3</v>
      </c>
      <c r="AA60" s="64">
        <v>8.0399999999999991</v>
      </c>
      <c r="AB60" s="81">
        <v>3</v>
      </c>
      <c r="AC60" s="64">
        <v>17.63</v>
      </c>
      <c r="AD60" s="81">
        <v>2</v>
      </c>
      <c r="AE60" s="64">
        <v>20.94</v>
      </c>
      <c r="AF60" s="83">
        <v>3</v>
      </c>
      <c r="AG60" s="68">
        <v>22</v>
      </c>
      <c r="AH60" s="69" t="s">
        <v>28</v>
      </c>
      <c r="AI60" s="70" t="s">
        <v>28</v>
      </c>
      <c r="AJ60" s="71">
        <v>1</v>
      </c>
      <c r="AK60" s="72">
        <v>3</v>
      </c>
      <c r="AL60" s="73">
        <v>1</v>
      </c>
      <c r="AM60" s="73">
        <v>1</v>
      </c>
      <c r="AN60" s="73">
        <v>0</v>
      </c>
      <c r="AO60" s="74">
        <v>1</v>
      </c>
      <c r="AP60" s="75"/>
    </row>
    <row r="61" spans="1:42" s="10" customFormat="1" x14ac:dyDescent="0.2">
      <c r="A61" s="57" t="s">
        <v>59</v>
      </c>
      <c r="B61" s="58" t="s">
        <v>119</v>
      </c>
      <c r="C61" s="58" t="s">
        <v>169</v>
      </c>
      <c r="D61" s="59">
        <v>0</v>
      </c>
      <c r="E61" s="76"/>
      <c r="F61" s="77"/>
      <c r="G61" s="62">
        <v>11.86</v>
      </c>
      <c r="H61" s="63">
        <v>2</v>
      </c>
      <c r="I61" s="64"/>
      <c r="J61" s="63"/>
      <c r="K61" s="64">
        <v>14.98</v>
      </c>
      <c r="L61" s="63">
        <v>3</v>
      </c>
      <c r="M61" s="64"/>
      <c r="N61" s="63"/>
      <c r="O61" s="64"/>
      <c r="P61" s="84"/>
      <c r="Q61" s="66">
        <v>2.0627</v>
      </c>
      <c r="R61" s="63">
        <v>1</v>
      </c>
      <c r="S61" s="66"/>
      <c r="T61" s="84"/>
      <c r="U61" s="78"/>
      <c r="V61" s="63"/>
      <c r="W61" s="64">
        <v>4.18</v>
      </c>
      <c r="X61" s="81">
        <v>2</v>
      </c>
      <c r="Y61" s="64">
        <v>1.45</v>
      </c>
      <c r="Z61" s="81">
        <v>3</v>
      </c>
      <c r="AA61" s="64">
        <v>7.17</v>
      </c>
      <c r="AB61" s="81">
        <v>2</v>
      </c>
      <c r="AC61" s="64">
        <v>16.36</v>
      </c>
      <c r="AD61" s="81">
        <v>2</v>
      </c>
      <c r="AE61" s="64">
        <v>16.420000000000002</v>
      </c>
      <c r="AF61" s="83">
        <v>2</v>
      </c>
      <c r="AG61" s="68">
        <v>17</v>
      </c>
      <c r="AH61" s="69" t="s">
        <v>28</v>
      </c>
      <c r="AI61" s="70">
        <v>1</v>
      </c>
      <c r="AJ61" s="71" t="s">
        <v>28</v>
      </c>
      <c r="AK61" s="72">
        <v>4</v>
      </c>
      <c r="AL61" s="73">
        <v>1</v>
      </c>
      <c r="AM61" s="73">
        <v>1</v>
      </c>
      <c r="AN61" s="73">
        <v>1</v>
      </c>
      <c r="AO61" s="74">
        <v>1</v>
      </c>
      <c r="AP61" s="75"/>
    </row>
    <row r="62" spans="1:42" s="10" customFormat="1" x14ac:dyDescent="0.2">
      <c r="A62" s="57" t="s">
        <v>59</v>
      </c>
      <c r="B62" s="58" t="s">
        <v>119</v>
      </c>
      <c r="C62" s="58" t="s">
        <v>170</v>
      </c>
      <c r="D62" s="59">
        <v>0</v>
      </c>
      <c r="E62" s="76"/>
      <c r="F62" s="77"/>
      <c r="G62" s="62">
        <v>0</v>
      </c>
      <c r="H62" s="63">
        <v>0</v>
      </c>
      <c r="I62" s="64"/>
      <c r="J62" s="63"/>
      <c r="K62" s="64">
        <v>16.82</v>
      </c>
      <c r="L62" s="63">
        <v>2</v>
      </c>
      <c r="M62" s="64"/>
      <c r="N62" s="63"/>
      <c r="O62" s="64"/>
      <c r="P62" s="84"/>
      <c r="Q62" s="66">
        <v>0</v>
      </c>
      <c r="R62" s="63">
        <v>0</v>
      </c>
      <c r="S62" s="66"/>
      <c r="T62" s="84"/>
      <c r="U62" s="78"/>
      <c r="V62" s="63"/>
      <c r="W62" s="64">
        <v>4.01</v>
      </c>
      <c r="X62" s="81">
        <v>2</v>
      </c>
      <c r="Y62" s="64">
        <v>0</v>
      </c>
      <c r="Z62" s="81">
        <v>0</v>
      </c>
      <c r="AA62" s="64">
        <v>7.05</v>
      </c>
      <c r="AB62" s="81">
        <v>2</v>
      </c>
      <c r="AC62" s="64">
        <v>16.809999999999999</v>
      </c>
      <c r="AD62" s="81">
        <v>2</v>
      </c>
      <c r="AE62" s="64">
        <v>0</v>
      </c>
      <c r="AF62" s="83">
        <v>0</v>
      </c>
      <c r="AG62" s="68">
        <v>8</v>
      </c>
      <c r="AH62" s="69" t="s">
        <v>28</v>
      </c>
      <c r="AI62" s="70" t="s">
        <v>28</v>
      </c>
      <c r="AJ62" s="71" t="s">
        <v>28</v>
      </c>
      <c r="AK62" s="72">
        <v>1</v>
      </c>
      <c r="AL62" s="73">
        <v>1</v>
      </c>
      <c r="AM62" s="73">
        <v>0</v>
      </c>
      <c r="AN62" s="73">
        <v>0</v>
      </c>
      <c r="AO62" s="74">
        <v>0</v>
      </c>
      <c r="AP62" s="75"/>
    </row>
    <row r="63" spans="1:42" s="10" customFormat="1" x14ac:dyDescent="0.2">
      <c r="A63" s="57" t="s">
        <v>59</v>
      </c>
      <c r="B63" s="58" t="s">
        <v>119</v>
      </c>
      <c r="C63" s="58" t="s">
        <v>171</v>
      </c>
      <c r="D63" s="59">
        <v>0</v>
      </c>
      <c r="E63" s="76"/>
      <c r="F63" s="77"/>
      <c r="G63" s="62">
        <v>11.96</v>
      </c>
      <c r="H63" s="63">
        <v>2</v>
      </c>
      <c r="I63" s="64"/>
      <c r="J63" s="63"/>
      <c r="K63" s="64">
        <v>16.989999999999998</v>
      </c>
      <c r="L63" s="63">
        <v>2</v>
      </c>
      <c r="M63" s="64"/>
      <c r="N63" s="63"/>
      <c r="O63" s="64"/>
      <c r="P63" s="84"/>
      <c r="Q63" s="66">
        <v>2.1913999999999998</v>
      </c>
      <c r="R63" s="63">
        <v>1</v>
      </c>
      <c r="S63" s="66"/>
      <c r="T63" s="84"/>
      <c r="U63" s="78"/>
      <c r="V63" s="63"/>
      <c r="W63" s="64">
        <v>4.32</v>
      </c>
      <c r="X63" s="81">
        <v>3</v>
      </c>
      <c r="Y63" s="64">
        <v>1.45</v>
      </c>
      <c r="Z63" s="81">
        <v>3</v>
      </c>
      <c r="AA63" s="64">
        <v>6.39</v>
      </c>
      <c r="AB63" s="81">
        <v>1</v>
      </c>
      <c r="AC63" s="64">
        <v>15.34</v>
      </c>
      <c r="AD63" s="81">
        <v>1</v>
      </c>
      <c r="AE63" s="64">
        <v>15.05</v>
      </c>
      <c r="AF63" s="83">
        <v>2</v>
      </c>
      <c r="AG63" s="68">
        <v>15</v>
      </c>
      <c r="AH63" s="69" t="s">
        <v>28</v>
      </c>
      <c r="AI63" s="70">
        <v>1</v>
      </c>
      <c r="AJ63" s="71" t="s">
        <v>28</v>
      </c>
      <c r="AK63" s="72">
        <v>4</v>
      </c>
      <c r="AL63" s="73">
        <v>1</v>
      </c>
      <c r="AM63" s="73">
        <v>1</v>
      </c>
      <c r="AN63" s="73">
        <v>1</v>
      </c>
      <c r="AO63" s="74">
        <v>1</v>
      </c>
      <c r="AP63" s="75"/>
    </row>
    <row r="64" spans="1:42" s="10" customFormat="1" x14ac:dyDescent="0.2">
      <c r="A64" s="57" t="s">
        <v>59</v>
      </c>
      <c r="B64" s="58" t="s">
        <v>119</v>
      </c>
      <c r="C64" s="58" t="s">
        <v>172</v>
      </c>
      <c r="D64" s="59">
        <v>0</v>
      </c>
      <c r="E64" s="76"/>
      <c r="F64" s="77"/>
      <c r="G64" s="62">
        <v>12.94</v>
      </c>
      <c r="H64" s="63">
        <v>1</v>
      </c>
      <c r="I64" s="64"/>
      <c r="J64" s="63"/>
      <c r="K64" s="64">
        <v>17.72</v>
      </c>
      <c r="L64" s="63">
        <v>2</v>
      </c>
      <c r="M64" s="64"/>
      <c r="N64" s="63"/>
      <c r="O64" s="64"/>
      <c r="P64" s="84"/>
      <c r="Q64" s="66">
        <v>2.1932999999999998</v>
      </c>
      <c r="R64" s="63">
        <v>1</v>
      </c>
      <c r="S64" s="66"/>
      <c r="T64" s="84"/>
      <c r="U64" s="78"/>
      <c r="V64" s="63"/>
      <c r="W64" s="64">
        <v>3.78</v>
      </c>
      <c r="X64" s="81">
        <v>1</v>
      </c>
      <c r="Y64" s="64">
        <v>0</v>
      </c>
      <c r="Z64" s="81">
        <v>0</v>
      </c>
      <c r="AA64" s="64">
        <v>5.86</v>
      </c>
      <c r="AB64" s="81">
        <v>1</v>
      </c>
      <c r="AC64" s="64">
        <v>18.14</v>
      </c>
      <c r="AD64" s="81">
        <v>2</v>
      </c>
      <c r="AE64" s="64">
        <v>14.64</v>
      </c>
      <c r="AF64" s="83">
        <v>1</v>
      </c>
      <c r="AG64" s="68">
        <v>9</v>
      </c>
      <c r="AH64" s="69">
        <v>1</v>
      </c>
      <c r="AI64" s="70" t="s">
        <v>28</v>
      </c>
      <c r="AJ64" s="71" t="s">
        <v>28</v>
      </c>
      <c r="AK64" s="72">
        <v>4</v>
      </c>
      <c r="AL64" s="73">
        <v>1</v>
      </c>
      <c r="AM64" s="73">
        <v>1</v>
      </c>
      <c r="AN64" s="73">
        <v>1</v>
      </c>
      <c r="AO64" s="74">
        <v>1</v>
      </c>
      <c r="AP64" s="75"/>
    </row>
    <row r="65" spans="1:42" s="10" customFormat="1" x14ac:dyDescent="0.2">
      <c r="A65" s="57" t="s">
        <v>59</v>
      </c>
      <c r="B65" s="58" t="s">
        <v>119</v>
      </c>
      <c r="C65" s="58" t="s">
        <v>173</v>
      </c>
      <c r="D65" s="59">
        <v>0</v>
      </c>
      <c r="E65" s="76"/>
      <c r="F65" s="77"/>
      <c r="G65" s="62">
        <v>12.76</v>
      </c>
      <c r="H65" s="63">
        <v>1</v>
      </c>
      <c r="I65" s="64"/>
      <c r="J65" s="63"/>
      <c r="K65" s="64">
        <v>17.600000000000001</v>
      </c>
      <c r="L65" s="63">
        <v>2</v>
      </c>
      <c r="M65" s="64"/>
      <c r="N65" s="63"/>
      <c r="O65" s="64"/>
      <c r="P65" s="84"/>
      <c r="Q65" s="66">
        <v>2.1172</v>
      </c>
      <c r="R65" s="63">
        <v>1</v>
      </c>
      <c r="S65" s="66"/>
      <c r="T65" s="84"/>
      <c r="U65" s="78"/>
      <c r="V65" s="63"/>
      <c r="W65" s="64">
        <v>3.52</v>
      </c>
      <c r="X65" s="81">
        <v>1</v>
      </c>
      <c r="Y65" s="64">
        <v>1.35</v>
      </c>
      <c r="Z65" s="81">
        <v>3</v>
      </c>
      <c r="AA65" s="64">
        <v>4.95</v>
      </c>
      <c r="AB65" s="81">
        <v>1</v>
      </c>
      <c r="AC65" s="64">
        <v>12.63</v>
      </c>
      <c r="AD65" s="81">
        <v>1</v>
      </c>
      <c r="AE65" s="64">
        <v>11.32</v>
      </c>
      <c r="AF65" s="83">
        <v>1</v>
      </c>
      <c r="AG65" s="68">
        <v>11</v>
      </c>
      <c r="AH65" s="69">
        <v>1</v>
      </c>
      <c r="AI65" s="70" t="s">
        <v>28</v>
      </c>
      <c r="AJ65" s="71" t="s">
        <v>28</v>
      </c>
      <c r="AK65" s="72">
        <v>3</v>
      </c>
      <c r="AL65" s="73">
        <v>1</v>
      </c>
      <c r="AM65" s="73">
        <v>1</v>
      </c>
      <c r="AN65" s="73">
        <v>1</v>
      </c>
      <c r="AO65" s="74">
        <v>0</v>
      </c>
      <c r="AP65" s="75"/>
    </row>
    <row r="66" spans="1:42" s="10" customFormat="1" x14ac:dyDescent="0.2">
      <c r="A66" s="57" t="s">
        <v>59</v>
      </c>
      <c r="B66" s="58" t="s">
        <v>119</v>
      </c>
      <c r="C66" s="58" t="s">
        <v>174</v>
      </c>
      <c r="D66" s="59">
        <v>0</v>
      </c>
      <c r="E66" s="76"/>
      <c r="F66" s="77"/>
      <c r="G66" s="62">
        <v>13.22</v>
      </c>
      <c r="H66" s="63">
        <v>1</v>
      </c>
      <c r="I66" s="64"/>
      <c r="J66" s="63"/>
      <c r="K66" s="64">
        <v>18.89</v>
      </c>
      <c r="L66" s="63">
        <v>1</v>
      </c>
      <c r="M66" s="64"/>
      <c r="N66" s="63"/>
      <c r="O66" s="64"/>
      <c r="P66" s="84"/>
      <c r="Q66" s="66">
        <v>0</v>
      </c>
      <c r="R66" s="63">
        <v>0</v>
      </c>
      <c r="S66" s="66"/>
      <c r="T66" s="84"/>
      <c r="U66" s="78"/>
      <c r="V66" s="63"/>
      <c r="W66" s="64">
        <v>3.58</v>
      </c>
      <c r="X66" s="81">
        <v>1</v>
      </c>
      <c r="Y66" s="64">
        <v>0</v>
      </c>
      <c r="Z66" s="81">
        <v>0</v>
      </c>
      <c r="AA66" s="64">
        <v>6.34</v>
      </c>
      <c r="AB66" s="81">
        <v>1</v>
      </c>
      <c r="AC66" s="64">
        <v>9.2799999999999994</v>
      </c>
      <c r="AD66" s="81">
        <v>0</v>
      </c>
      <c r="AE66" s="64">
        <v>13.72</v>
      </c>
      <c r="AF66" s="83">
        <v>1</v>
      </c>
      <c r="AG66" s="68">
        <v>5</v>
      </c>
      <c r="AH66" s="69">
        <v>1</v>
      </c>
      <c r="AI66" s="70" t="s">
        <v>28</v>
      </c>
      <c r="AJ66" s="71" t="s">
        <v>28</v>
      </c>
      <c r="AK66" s="72">
        <v>3</v>
      </c>
      <c r="AL66" s="73">
        <v>1</v>
      </c>
      <c r="AM66" s="73">
        <v>1</v>
      </c>
      <c r="AN66" s="73">
        <v>1</v>
      </c>
      <c r="AO66" s="74">
        <v>0</v>
      </c>
      <c r="AP66" s="75"/>
    </row>
    <row r="67" spans="1:42" s="10" customFormat="1" x14ac:dyDescent="0.2">
      <c r="A67" s="57" t="s">
        <v>59</v>
      </c>
      <c r="B67" s="58" t="s">
        <v>119</v>
      </c>
      <c r="C67" s="58" t="s">
        <v>175</v>
      </c>
      <c r="D67" s="59">
        <v>0</v>
      </c>
      <c r="E67" s="76"/>
      <c r="F67" s="77"/>
      <c r="G67" s="62">
        <v>13.42</v>
      </c>
      <c r="H67" s="63">
        <v>1</v>
      </c>
      <c r="I67" s="64"/>
      <c r="J67" s="63"/>
      <c r="K67" s="64">
        <v>19.28</v>
      </c>
      <c r="L67" s="63">
        <v>1</v>
      </c>
      <c r="M67" s="64"/>
      <c r="N67" s="63"/>
      <c r="O67" s="64"/>
      <c r="P67" s="84"/>
      <c r="Q67" s="66">
        <v>2.1433</v>
      </c>
      <c r="R67" s="63">
        <v>1</v>
      </c>
      <c r="S67" s="66"/>
      <c r="T67" s="84"/>
      <c r="U67" s="78"/>
      <c r="V67" s="63"/>
      <c r="W67" s="64">
        <v>3.37</v>
      </c>
      <c r="X67" s="81">
        <v>1</v>
      </c>
      <c r="Y67" s="64">
        <v>1.1499999999999999</v>
      </c>
      <c r="Z67" s="81">
        <v>1</v>
      </c>
      <c r="AA67" s="64">
        <v>6.11</v>
      </c>
      <c r="AB67" s="81">
        <v>1</v>
      </c>
      <c r="AC67" s="64">
        <v>10.77</v>
      </c>
      <c r="AD67" s="81">
        <v>1</v>
      </c>
      <c r="AE67" s="64">
        <v>11.62</v>
      </c>
      <c r="AF67" s="83">
        <v>1</v>
      </c>
      <c r="AG67" s="68">
        <v>8</v>
      </c>
      <c r="AH67" s="69" t="s">
        <v>28</v>
      </c>
      <c r="AI67" s="70" t="s">
        <v>28</v>
      </c>
      <c r="AJ67" s="71" t="s">
        <v>28</v>
      </c>
      <c r="AK67" s="72">
        <v>2</v>
      </c>
      <c r="AL67" s="73">
        <v>1</v>
      </c>
      <c r="AM67" s="73">
        <v>1</v>
      </c>
      <c r="AN67" s="73">
        <v>0</v>
      </c>
      <c r="AO67" s="74">
        <v>0</v>
      </c>
      <c r="AP67" s="75"/>
    </row>
    <row r="68" spans="1:42" s="10" customFormat="1" x14ac:dyDescent="0.2">
      <c r="A68" s="57" t="s">
        <v>59</v>
      </c>
      <c r="B68" s="58" t="s">
        <v>119</v>
      </c>
      <c r="C68" s="58" t="s">
        <v>176</v>
      </c>
      <c r="D68" s="59">
        <v>0</v>
      </c>
      <c r="E68" s="76"/>
      <c r="F68" s="77"/>
      <c r="G68" s="62">
        <v>0</v>
      </c>
      <c r="H68" s="63">
        <v>0</v>
      </c>
      <c r="I68" s="64"/>
      <c r="J68" s="63"/>
      <c r="K68" s="64">
        <v>19.77</v>
      </c>
      <c r="L68" s="63">
        <v>1</v>
      </c>
      <c r="M68" s="64"/>
      <c r="N68" s="63"/>
      <c r="O68" s="64"/>
      <c r="P68" s="84"/>
      <c r="Q68" s="66">
        <v>0</v>
      </c>
      <c r="R68" s="63">
        <v>0</v>
      </c>
      <c r="S68" s="66"/>
      <c r="T68" s="84"/>
      <c r="U68" s="78"/>
      <c r="V68" s="63"/>
      <c r="W68" s="64">
        <v>3.23</v>
      </c>
      <c r="X68" s="81">
        <v>1</v>
      </c>
      <c r="Y68" s="64">
        <v>0</v>
      </c>
      <c r="Z68" s="81">
        <v>0</v>
      </c>
      <c r="AA68" s="64">
        <v>5.5</v>
      </c>
      <c r="AB68" s="81">
        <v>1</v>
      </c>
      <c r="AC68" s="64">
        <v>10.87</v>
      </c>
      <c r="AD68" s="81">
        <v>1</v>
      </c>
      <c r="AE68" s="64">
        <v>0</v>
      </c>
      <c r="AF68" s="83">
        <v>0</v>
      </c>
      <c r="AG68" s="68">
        <v>4</v>
      </c>
      <c r="AH68" s="69" t="s">
        <v>28</v>
      </c>
      <c r="AI68" s="70" t="s">
        <v>28</v>
      </c>
      <c r="AJ68" s="71" t="s">
        <v>28</v>
      </c>
      <c r="AK68" s="72">
        <v>1</v>
      </c>
      <c r="AL68" s="73">
        <v>1</v>
      </c>
      <c r="AM68" s="73">
        <v>0</v>
      </c>
      <c r="AN68" s="73">
        <v>0</v>
      </c>
      <c r="AO68" s="74">
        <v>0</v>
      </c>
      <c r="AP68" s="75"/>
    </row>
    <row r="69" spans="1:42" s="10" customFormat="1" x14ac:dyDescent="0.2">
      <c r="A69" s="57" t="s">
        <v>59</v>
      </c>
      <c r="B69" s="58" t="s">
        <v>119</v>
      </c>
      <c r="C69" s="58" t="s">
        <v>177</v>
      </c>
      <c r="D69" s="59">
        <v>0</v>
      </c>
      <c r="E69" s="76"/>
      <c r="F69" s="77"/>
      <c r="G69" s="62">
        <v>0</v>
      </c>
      <c r="H69" s="63">
        <v>0</v>
      </c>
      <c r="I69" s="64"/>
      <c r="J69" s="63"/>
      <c r="K69" s="64">
        <v>0</v>
      </c>
      <c r="L69" s="63">
        <v>0</v>
      </c>
      <c r="M69" s="64"/>
      <c r="N69" s="63"/>
      <c r="O69" s="64"/>
      <c r="P69" s="84"/>
      <c r="Q69" s="66">
        <v>0</v>
      </c>
      <c r="R69" s="63">
        <v>0</v>
      </c>
      <c r="S69" s="66"/>
      <c r="T69" s="84"/>
      <c r="U69" s="78"/>
      <c r="V69" s="63"/>
      <c r="W69" s="64">
        <v>3.84</v>
      </c>
      <c r="X69" s="81">
        <v>2</v>
      </c>
      <c r="Y69" s="64">
        <v>0</v>
      </c>
      <c r="Z69" s="81">
        <v>0</v>
      </c>
      <c r="AA69" s="64">
        <v>0</v>
      </c>
      <c r="AB69" s="81">
        <v>0</v>
      </c>
      <c r="AC69" s="64">
        <v>0</v>
      </c>
      <c r="AD69" s="81">
        <v>0</v>
      </c>
      <c r="AE69" s="64">
        <v>0</v>
      </c>
      <c r="AF69" s="83">
        <v>0</v>
      </c>
      <c r="AG69" s="68">
        <v>2</v>
      </c>
      <c r="AH69" s="69" t="s">
        <v>28</v>
      </c>
      <c r="AI69" s="70" t="s">
        <v>28</v>
      </c>
      <c r="AJ69" s="71" t="s">
        <v>28</v>
      </c>
      <c r="AK69" s="72">
        <v>1</v>
      </c>
      <c r="AL69" s="73">
        <v>1</v>
      </c>
      <c r="AM69" s="73">
        <v>0</v>
      </c>
      <c r="AN69" s="73">
        <v>0</v>
      </c>
      <c r="AO69" s="74">
        <v>0</v>
      </c>
      <c r="AP69" s="75"/>
    </row>
    <row r="70" spans="1:42" s="10" customFormat="1" x14ac:dyDescent="0.2">
      <c r="A70" s="57" t="s">
        <v>59</v>
      </c>
      <c r="B70" s="58" t="s">
        <v>119</v>
      </c>
      <c r="C70" s="58" t="s">
        <v>178</v>
      </c>
      <c r="D70" s="59">
        <v>0</v>
      </c>
      <c r="E70" s="76"/>
      <c r="F70" s="77"/>
      <c r="G70" s="62">
        <v>0</v>
      </c>
      <c r="H70" s="63">
        <v>0</v>
      </c>
      <c r="I70" s="64"/>
      <c r="J70" s="63"/>
      <c r="K70" s="64">
        <v>0</v>
      </c>
      <c r="L70" s="63">
        <v>0</v>
      </c>
      <c r="M70" s="64"/>
      <c r="N70" s="63"/>
      <c r="O70" s="64"/>
      <c r="P70" s="84"/>
      <c r="Q70" s="66">
        <v>0</v>
      </c>
      <c r="R70" s="63">
        <v>0</v>
      </c>
      <c r="S70" s="66"/>
      <c r="T70" s="84"/>
      <c r="U70" s="78"/>
      <c r="V70" s="63"/>
      <c r="W70" s="64">
        <v>2.56</v>
      </c>
      <c r="X70" s="81">
        <v>0</v>
      </c>
      <c r="Y70" s="64">
        <v>0</v>
      </c>
      <c r="Z70" s="81">
        <v>0</v>
      </c>
      <c r="AA70" s="64">
        <v>2.83</v>
      </c>
      <c r="AB70" s="81">
        <v>0</v>
      </c>
      <c r="AC70" s="64">
        <v>5.89</v>
      </c>
      <c r="AD70" s="81">
        <v>0</v>
      </c>
      <c r="AE70" s="64">
        <v>0</v>
      </c>
      <c r="AF70" s="83">
        <v>0</v>
      </c>
      <c r="AG70" s="68">
        <v>0</v>
      </c>
      <c r="AH70" s="69" t="s">
        <v>28</v>
      </c>
      <c r="AI70" s="70" t="s">
        <v>28</v>
      </c>
      <c r="AJ70" s="71" t="s">
        <v>28</v>
      </c>
      <c r="AK70" s="72">
        <v>2</v>
      </c>
      <c r="AL70" s="73">
        <v>1</v>
      </c>
      <c r="AM70" s="73">
        <v>0</v>
      </c>
      <c r="AN70" s="73">
        <v>1</v>
      </c>
      <c r="AO70" s="74">
        <v>0</v>
      </c>
      <c r="AP70" s="75"/>
    </row>
    <row r="71" spans="1:42" s="10" customFormat="1" x14ac:dyDescent="0.2">
      <c r="A71" s="57" t="s">
        <v>59</v>
      </c>
      <c r="B71" s="58" t="s">
        <v>119</v>
      </c>
      <c r="C71" s="58" t="s">
        <v>179</v>
      </c>
      <c r="D71" s="59">
        <v>0</v>
      </c>
      <c r="E71" s="76"/>
      <c r="F71" s="77"/>
      <c r="G71" s="62">
        <v>12.44</v>
      </c>
      <c r="H71" s="63">
        <v>2</v>
      </c>
      <c r="I71" s="64"/>
      <c r="J71" s="63"/>
      <c r="K71" s="64">
        <v>20.55</v>
      </c>
      <c r="L71" s="63">
        <v>0</v>
      </c>
      <c r="M71" s="64"/>
      <c r="N71" s="63"/>
      <c r="O71" s="64"/>
      <c r="P71" s="84"/>
      <c r="Q71" s="66">
        <v>2.1682999999999999</v>
      </c>
      <c r="R71" s="63">
        <v>1</v>
      </c>
      <c r="S71" s="66"/>
      <c r="T71" s="84"/>
      <c r="U71" s="78"/>
      <c r="V71" s="63"/>
      <c r="W71" s="64">
        <v>3.25</v>
      </c>
      <c r="X71" s="81">
        <v>1</v>
      </c>
      <c r="Y71" s="64">
        <v>1.35</v>
      </c>
      <c r="Z71" s="81">
        <v>3</v>
      </c>
      <c r="AA71" s="64">
        <v>5.56</v>
      </c>
      <c r="AB71" s="81">
        <v>1</v>
      </c>
      <c r="AC71" s="64">
        <v>15.01</v>
      </c>
      <c r="AD71" s="81">
        <v>1</v>
      </c>
      <c r="AE71" s="64">
        <v>14.35</v>
      </c>
      <c r="AF71" s="83">
        <v>1</v>
      </c>
      <c r="AG71" s="68">
        <v>10</v>
      </c>
      <c r="AH71" s="69">
        <v>1</v>
      </c>
      <c r="AI71" s="70" t="s">
        <v>28</v>
      </c>
      <c r="AJ71" s="71" t="s">
        <v>28</v>
      </c>
      <c r="AK71" s="72">
        <v>3</v>
      </c>
      <c r="AL71" s="73">
        <v>0</v>
      </c>
      <c r="AM71" s="73">
        <v>1</v>
      </c>
      <c r="AN71" s="73">
        <v>1</v>
      </c>
      <c r="AO71" s="74">
        <v>1</v>
      </c>
      <c r="AP71" s="75"/>
    </row>
    <row r="72" spans="1:42" s="10" customFormat="1" x14ac:dyDescent="0.2">
      <c r="A72" s="57" t="s">
        <v>65</v>
      </c>
      <c r="B72" s="58" t="s">
        <v>119</v>
      </c>
      <c r="C72" s="58" t="s">
        <v>180</v>
      </c>
      <c r="D72" s="59">
        <v>0</v>
      </c>
      <c r="E72" s="76"/>
      <c r="F72" s="77"/>
      <c r="G72" s="62"/>
      <c r="H72" s="63"/>
      <c r="I72" s="64"/>
      <c r="J72" s="63"/>
      <c r="K72" s="64"/>
      <c r="L72" s="63"/>
      <c r="M72" s="64">
        <v>12.28</v>
      </c>
      <c r="N72" s="63">
        <v>3</v>
      </c>
      <c r="O72" s="64">
        <v>16.350000000000001</v>
      </c>
      <c r="P72" s="84">
        <v>3</v>
      </c>
      <c r="Q72" s="66"/>
      <c r="R72" s="63"/>
      <c r="S72" s="66">
        <v>2.1836000000000002</v>
      </c>
      <c r="T72" s="84">
        <v>3</v>
      </c>
      <c r="U72" s="78"/>
      <c r="V72" s="63"/>
      <c r="W72" s="64">
        <v>5.8</v>
      </c>
      <c r="X72" s="81">
        <v>3</v>
      </c>
      <c r="Y72" s="64">
        <v>1.65</v>
      </c>
      <c r="Z72" s="81">
        <v>3</v>
      </c>
      <c r="AA72" s="64">
        <v>10.23</v>
      </c>
      <c r="AB72" s="81">
        <v>3</v>
      </c>
      <c r="AC72" s="64">
        <v>33.15</v>
      </c>
      <c r="AD72" s="81">
        <v>3</v>
      </c>
      <c r="AE72" s="64">
        <v>27.31</v>
      </c>
      <c r="AF72" s="83">
        <v>3</v>
      </c>
      <c r="AG72" s="68">
        <v>24</v>
      </c>
      <c r="AH72" s="69" t="s">
        <v>28</v>
      </c>
      <c r="AI72" s="70" t="s">
        <v>28</v>
      </c>
      <c r="AJ72" s="71">
        <v>1</v>
      </c>
      <c r="AK72" s="72">
        <v>3</v>
      </c>
      <c r="AL72" s="73">
        <v>1</v>
      </c>
      <c r="AM72" s="73">
        <v>1</v>
      </c>
      <c r="AN72" s="73">
        <v>0</v>
      </c>
      <c r="AO72" s="74">
        <v>1</v>
      </c>
      <c r="AP72" s="75"/>
    </row>
    <row r="73" spans="1:42" s="10" customFormat="1" x14ac:dyDescent="0.2">
      <c r="A73" s="57" t="s">
        <v>65</v>
      </c>
      <c r="B73" s="58" t="s">
        <v>119</v>
      </c>
      <c r="C73" s="58" t="s">
        <v>181</v>
      </c>
      <c r="D73" s="59">
        <v>0</v>
      </c>
      <c r="E73" s="76"/>
      <c r="F73" s="77"/>
      <c r="G73" s="62"/>
      <c r="H73" s="63"/>
      <c r="I73" s="64"/>
      <c r="J73" s="63"/>
      <c r="K73" s="64"/>
      <c r="L73" s="63"/>
      <c r="M73" s="64">
        <v>12.47</v>
      </c>
      <c r="N73" s="63">
        <v>3</v>
      </c>
      <c r="O73" s="64">
        <v>0</v>
      </c>
      <c r="P73" s="84">
        <v>0</v>
      </c>
      <c r="Q73" s="66"/>
      <c r="R73" s="63"/>
      <c r="S73" s="66">
        <v>0</v>
      </c>
      <c r="T73" s="84">
        <v>0</v>
      </c>
      <c r="U73" s="78"/>
      <c r="V73" s="63"/>
      <c r="W73" s="64">
        <v>0</v>
      </c>
      <c r="X73" s="81">
        <v>0</v>
      </c>
      <c r="Y73" s="64">
        <v>1.55</v>
      </c>
      <c r="Z73" s="81">
        <v>3</v>
      </c>
      <c r="AA73" s="64">
        <v>11.09</v>
      </c>
      <c r="AB73" s="81">
        <v>3</v>
      </c>
      <c r="AC73" s="64">
        <v>0</v>
      </c>
      <c r="AD73" s="81">
        <v>0</v>
      </c>
      <c r="AE73" s="64">
        <v>28.69</v>
      </c>
      <c r="AF73" s="83">
        <v>3</v>
      </c>
      <c r="AG73" s="68">
        <v>12</v>
      </c>
      <c r="AH73" s="69" t="s">
        <v>28</v>
      </c>
      <c r="AI73" s="70" t="s">
        <v>28</v>
      </c>
      <c r="AJ73" s="71" t="s">
        <v>28</v>
      </c>
      <c r="AK73" s="72">
        <v>2</v>
      </c>
      <c r="AL73" s="73">
        <v>0</v>
      </c>
      <c r="AM73" s="73">
        <v>1</v>
      </c>
      <c r="AN73" s="73">
        <v>0</v>
      </c>
      <c r="AO73" s="74">
        <v>1</v>
      </c>
      <c r="AP73" s="75"/>
    </row>
    <row r="74" spans="1:42" s="10" customFormat="1" x14ac:dyDescent="0.2">
      <c r="A74" s="57" t="s">
        <v>71</v>
      </c>
      <c r="B74" s="58" t="s">
        <v>119</v>
      </c>
      <c r="C74" s="58" t="s">
        <v>182</v>
      </c>
      <c r="D74" s="59">
        <v>0</v>
      </c>
      <c r="E74" s="76">
        <v>0</v>
      </c>
      <c r="F74" s="77">
        <v>0</v>
      </c>
      <c r="G74" s="62"/>
      <c r="H74" s="63"/>
      <c r="I74" s="64"/>
      <c r="J74" s="63"/>
      <c r="K74" s="64"/>
      <c r="L74" s="63"/>
      <c r="M74" s="64">
        <v>15.18</v>
      </c>
      <c r="N74" s="63">
        <v>2</v>
      </c>
      <c r="O74" s="64">
        <v>21.17</v>
      </c>
      <c r="P74" s="84">
        <v>0</v>
      </c>
      <c r="Q74" s="66"/>
      <c r="R74" s="63"/>
      <c r="S74" s="66">
        <v>3.0499000000000001</v>
      </c>
      <c r="T74" s="84">
        <v>1</v>
      </c>
      <c r="U74" s="78"/>
      <c r="V74" s="63"/>
      <c r="W74" s="64">
        <v>4.1900000000000004</v>
      </c>
      <c r="X74" s="81">
        <v>1</v>
      </c>
      <c r="Y74" s="64">
        <v>1.3</v>
      </c>
      <c r="Z74" s="81">
        <v>2</v>
      </c>
      <c r="AA74" s="64">
        <v>8.18</v>
      </c>
      <c r="AB74" s="81">
        <v>2</v>
      </c>
      <c r="AC74" s="64">
        <v>23.88</v>
      </c>
      <c r="AD74" s="81">
        <v>2</v>
      </c>
      <c r="AE74" s="64">
        <v>25.02</v>
      </c>
      <c r="AF74" s="83">
        <v>3</v>
      </c>
      <c r="AG74" s="68">
        <v>13</v>
      </c>
      <c r="AH74" s="69" t="s">
        <v>28</v>
      </c>
      <c r="AI74" s="70">
        <v>1</v>
      </c>
      <c r="AJ74" s="71" t="s">
        <v>28</v>
      </c>
      <c r="AK74" s="72">
        <v>3</v>
      </c>
      <c r="AL74" s="73">
        <v>1</v>
      </c>
      <c r="AM74" s="73">
        <v>1</v>
      </c>
      <c r="AN74" s="73">
        <v>0</v>
      </c>
      <c r="AO74" s="74">
        <v>1</v>
      </c>
      <c r="AP74" s="75"/>
    </row>
    <row r="75" spans="1:42" s="10" customFormat="1" x14ac:dyDescent="0.2">
      <c r="A75" s="57" t="s">
        <v>71</v>
      </c>
      <c r="B75" s="58" t="s">
        <v>119</v>
      </c>
      <c r="C75" s="58" t="s">
        <v>183</v>
      </c>
      <c r="D75" s="59">
        <v>0</v>
      </c>
      <c r="E75" s="76">
        <v>0</v>
      </c>
      <c r="F75" s="77">
        <v>0</v>
      </c>
      <c r="G75" s="62"/>
      <c r="H75" s="63"/>
      <c r="I75" s="64"/>
      <c r="J75" s="63"/>
      <c r="K75" s="64"/>
      <c r="L75" s="63"/>
      <c r="M75" s="64">
        <v>0</v>
      </c>
      <c r="N75" s="63">
        <v>0</v>
      </c>
      <c r="O75" s="64">
        <v>0</v>
      </c>
      <c r="P75" s="84">
        <v>0</v>
      </c>
      <c r="Q75" s="66"/>
      <c r="R75" s="63"/>
      <c r="S75" s="66">
        <v>2.2612999999999999</v>
      </c>
      <c r="T75" s="84">
        <v>3</v>
      </c>
      <c r="U75" s="78"/>
      <c r="V75" s="63"/>
      <c r="W75" s="64">
        <v>0</v>
      </c>
      <c r="X75" s="81">
        <v>0</v>
      </c>
      <c r="Y75" s="64">
        <v>0</v>
      </c>
      <c r="Z75" s="81">
        <v>0</v>
      </c>
      <c r="AA75" s="64">
        <v>0</v>
      </c>
      <c r="AB75" s="81">
        <v>0</v>
      </c>
      <c r="AC75" s="64">
        <v>0</v>
      </c>
      <c r="AD75" s="81">
        <v>0</v>
      </c>
      <c r="AE75" s="64">
        <v>0</v>
      </c>
      <c r="AF75" s="83">
        <v>0</v>
      </c>
      <c r="AG75" s="68">
        <v>3</v>
      </c>
      <c r="AH75" s="69" t="s">
        <v>28</v>
      </c>
      <c r="AI75" s="70" t="s">
        <v>28</v>
      </c>
      <c r="AJ75" s="71" t="s">
        <v>28</v>
      </c>
      <c r="AK75" s="72">
        <v>1</v>
      </c>
      <c r="AL75" s="73">
        <v>1</v>
      </c>
      <c r="AM75" s="73">
        <v>0</v>
      </c>
      <c r="AN75" s="73">
        <v>0</v>
      </c>
      <c r="AO75" s="74">
        <v>0</v>
      </c>
      <c r="AP75" s="75"/>
    </row>
    <row r="76" spans="1:42" s="10" customFormat="1" x14ac:dyDescent="0.2">
      <c r="A76" s="57" t="s">
        <v>184</v>
      </c>
      <c r="B76" s="58" t="s">
        <v>119</v>
      </c>
      <c r="C76" s="58" t="s">
        <v>185</v>
      </c>
      <c r="D76" s="59">
        <v>0</v>
      </c>
      <c r="E76" s="76">
        <v>0</v>
      </c>
      <c r="F76" s="77"/>
      <c r="G76" s="62"/>
      <c r="H76" s="63"/>
      <c r="I76" s="64"/>
      <c r="J76" s="63"/>
      <c r="K76" s="64"/>
      <c r="L76" s="63"/>
      <c r="M76" s="64">
        <v>14.15</v>
      </c>
      <c r="N76" s="63">
        <v>2</v>
      </c>
      <c r="O76" s="64">
        <v>21.21</v>
      </c>
      <c r="P76" s="84">
        <v>0</v>
      </c>
      <c r="Q76" s="66"/>
      <c r="R76" s="63"/>
      <c r="S76" s="66">
        <v>3.09</v>
      </c>
      <c r="T76" s="84">
        <v>1</v>
      </c>
      <c r="U76" s="78"/>
      <c r="V76" s="63"/>
      <c r="W76" s="64">
        <v>4.24</v>
      </c>
      <c r="X76" s="81">
        <v>1</v>
      </c>
      <c r="Y76" s="64">
        <v>1.4</v>
      </c>
      <c r="Z76" s="81">
        <v>2</v>
      </c>
      <c r="AA76" s="64">
        <v>6.69</v>
      </c>
      <c r="AB76" s="81">
        <v>1</v>
      </c>
      <c r="AC76" s="64">
        <v>16.309999999999999</v>
      </c>
      <c r="AD76" s="81">
        <v>0</v>
      </c>
      <c r="AE76" s="64">
        <v>16.09</v>
      </c>
      <c r="AF76" s="83">
        <v>1</v>
      </c>
      <c r="AG76" s="68">
        <v>8</v>
      </c>
      <c r="AH76" s="69">
        <v>1</v>
      </c>
      <c r="AI76" s="70" t="s">
        <v>28</v>
      </c>
      <c r="AJ76" s="71" t="s">
        <v>28</v>
      </c>
      <c r="AK76" s="72">
        <v>3</v>
      </c>
      <c r="AL76" s="73">
        <v>1</v>
      </c>
      <c r="AM76" s="73">
        <v>1</v>
      </c>
      <c r="AN76" s="73">
        <v>0</v>
      </c>
      <c r="AO76" s="74">
        <v>1</v>
      </c>
      <c r="AP76" s="75"/>
    </row>
    <row r="77" spans="1:42" s="10" customFormat="1" x14ac:dyDescent="0.2">
      <c r="L77" s="12"/>
    </row>
    <row r="78" spans="1:42" s="10" customFormat="1" x14ac:dyDescent="0.2">
      <c r="L78" s="12"/>
    </row>
    <row r="79" spans="1:42" s="10" customFormat="1" x14ac:dyDescent="0.2">
      <c r="L79" s="12"/>
    </row>
    <row r="80" spans="1:42" s="10" customFormat="1" x14ac:dyDescent="0.2">
      <c r="L80" s="12"/>
    </row>
    <row r="81" spans="12:12" s="10" customFormat="1" x14ac:dyDescent="0.2">
      <c r="L81" s="12"/>
    </row>
    <row r="82" spans="12:12" s="10" customFormat="1" x14ac:dyDescent="0.2">
      <c r="L82" s="12"/>
    </row>
    <row r="83" spans="12:12" s="10" customFormat="1" x14ac:dyDescent="0.2">
      <c r="L83" s="12"/>
    </row>
    <row r="84" spans="12:12" s="10" customFormat="1" x14ac:dyDescent="0.2">
      <c r="L84" s="12"/>
    </row>
    <row r="85" spans="12:12" s="10" customFormat="1" x14ac:dyDescent="0.2">
      <c r="L85" s="12"/>
    </row>
    <row r="86" spans="12:12" s="10" customFormat="1" x14ac:dyDescent="0.2">
      <c r="L86" s="12"/>
    </row>
    <row r="87" spans="12:12" s="10" customFormat="1" x14ac:dyDescent="0.2">
      <c r="L87" s="12"/>
    </row>
    <row r="88" spans="12:12" s="10" customFormat="1" x14ac:dyDescent="0.2">
      <c r="L88" s="12"/>
    </row>
    <row r="89" spans="12:12" s="10" customFormat="1" x14ac:dyDescent="0.2">
      <c r="L89" s="12"/>
    </row>
    <row r="90" spans="12:12" s="10" customFormat="1" x14ac:dyDescent="0.2">
      <c r="L90" s="12"/>
    </row>
    <row r="91" spans="12:12" s="10" customFormat="1" x14ac:dyDescent="0.2">
      <c r="L91" s="12"/>
    </row>
    <row r="92" spans="12:12" s="10" customFormat="1" x14ac:dyDescent="0.2">
      <c r="L92" s="12"/>
    </row>
    <row r="93" spans="12:12" s="10" customFormat="1" x14ac:dyDescent="0.2">
      <c r="L93" s="12"/>
    </row>
    <row r="94" spans="12:12" s="10" customFormat="1" x14ac:dyDescent="0.2">
      <c r="L94" s="12"/>
    </row>
    <row r="95" spans="12:12" s="10" customFormat="1" x14ac:dyDescent="0.2">
      <c r="L95" s="12"/>
    </row>
    <row r="96" spans="12:12" s="10" customFormat="1" x14ac:dyDescent="0.2">
      <c r="L96" s="12"/>
    </row>
    <row r="97" spans="12:12" s="10" customFormat="1" x14ac:dyDescent="0.2">
      <c r="L97" s="12"/>
    </row>
    <row r="98" spans="12:12" s="10" customFormat="1" x14ac:dyDescent="0.2">
      <c r="L98" s="12"/>
    </row>
    <row r="99" spans="12:12" s="10" customFormat="1" x14ac:dyDescent="0.2">
      <c r="L99" s="12"/>
    </row>
    <row r="100" spans="12:12" s="10" customFormat="1" x14ac:dyDescent="0.2">
      <c r="L100" s="12"/>
    </row>
    <row r="101" spans="12:12" s="10" customFormat="1" x14ac:dyDescent="0.2">
      <c r="L101" s="12"/>
    </row>
    <row r="102" spans="12:12" s="10" customFormat="1" x14ac:dyDescent="0.2">
      <c r="L102" s="12"/>
    </row>
    <row r="103" spans="12:12" s="10" customFormat="1" x14ac:dyDescent="0.2">
      <c r="L103" s="12"/>
    </row>
    <row r="104" spans="12:12" s="10" customFormat="1" x14ac:dyDescent="0.2">
      <c r="L104" s="12"/>
    </row>
    <row r="105" spans="12:12" s="10" customFormat="1" x14ac:dyDescent="0.2">
      <c r="L105" s="12"/>
    </row>
    <row r="106" spans="12:12" s="10" customFormat="1" x14ac:dyDescent="0.2">
      <c r="L106" s="12"/>
    </row>
    <row r="107" spans="12:12" s="10" customFormat="1" x14ac:dyDescent="0.2">
      <c r="L107" s="12"/>
    </row>
    <row r="108" spans="12:12" s="10" customFormat="1" x14ac:dyDescent="0.2">
      <c r="L108" s="12"/>
    </row>
    <row r="109" spans="12:12" s="10" customFormat="1" x14ac:dyDescent="0.2">
      <c r="L109" s="12"/>
    </row>
    <row r="110" spans="12:12" s="10" customFormat="1" x14ac:dyDescent="0.2">
      <c r="L110" s="12"/>
    </row>
    <row r="111" spans="12:12" s="10" customFormat="1" x14ac:dyDescent="0.2">
      <c r="L111" s="12"/>
    </row>
    <row r="112" spans="12:12" s="10" customFormat="1" x14ac:dyDescent="0.2">
      <c r="L112" s="12"/>
    </row>
    <row r="113" spans="12:12" s="10" customFormat="1" x14ac:dyDescent="0.2">
      <c r="L113" s="12"/>
    </row>
    <row r="114" spans="12:12" s="10" customFormat="1" x14ac:dyDescent="0.2">
      <c r="L114" s="12"/>
    </row>
    <row r="115" spans="12:12" s="10" customFormat="1" x14ac:dyDescent="0.2">
      <c r="L115" s="12"/>
    </row>
    <row r="116" spans="12:12" s="10" customFormat="1" x14ac:dyDescent="0.2">
      <c r="L116" s="12"/>
    </row>
    <row r="117" spans="12:12" s="10" customFormat="1" x14ac:dyDescent="0.2">
      <c r="L117" s="12"/>
    </row>
    <row r="118" spans="12:12" s="10" customFormat="1" x14ac:dyDescent="0.2">
      <c r="L118" s="12"/>
    </row>
    <row r="119" spans="12:12" s="10" customFormat="1" x14ac:dyDescent="0.2">
      <c r="L119" s="12"/>
    </row>
    <row r="120" spans="12:12" s="10" customFormat="1" x14ac:dyDescent="0.2">
      <c r="L120" s="12"/>
    </row>
    <row r="121" spans="12:12" s="10" customFormat="1" x14ac:dyDescent="0.2">
      <c r="L121" s="12"/>
    </row>
    <row r="122" spans="12:12" s="10" customFormat="1" x14ac:dyDescent="0.2">
      <c r="L122" s="12"/>
    </row>
    <row r="123" spans="12:12" s="10" customFormat="1" x14ac:dyDescent="0.2">
      <c r="L123" s="12"/>
    </row>
    <row r="124" spans="12:12" s="10" customFormat="1" x14ac:dyDescent="0.2">
      <c r="L124" s="12"/>
    </row>
    <row r="125" spans="12:12" s="10" customFormat="1" x14ac:dyDescent="0.2">
      <c r="L125" s="12"/>
    </row>
    <row r="126" spans="12:12" s="10" customFormat="1" x14ac:dyDescent="0.2">
      <c r="L126" s="12"/>
    </row>
    <row r="127" spans="12:12" s="10" customFormat="1" x14ac:dyDescent="0.2">
      <c r="L127" s="12"/>
    </row>
    <row r="128" spans="12:12" s="10" customFormat="1" x14ac:dyDescent="0.2">
      <c r="L128" s="12"/>
    </row>
    <row r="129" spans="12:12" s="10" customFormat="1" x14ac:dyDescent="0.2">
      <c r="L129" s="12"/>
    </row>
    <row r="130" spans="12:12" s="10" customFormat="1" x14ac:dyDescent="0.2">
      <c r="L130" s="12"/>
    </row>
    <row r="131" spans="12:12" s="10" customFormat="1" x14ac:dyDescent="0.2">
      <c r="L131" s="12"/>
    </row>
    <row r="132" spans="12:12" s="10" customFormat="1" x14ac:dyDescent="0.2">
      <c r="L132" s="12"/>
    </row>
    <row r="133" spans="12:12" s="10" customFormat="1" x14ac:dyDescent="0.2">
      <c r="L133" s="12"/>
    </row>
    <row r="134" spans="12:12" s="10" customFormat="1" x14ac:dyDescent="0.2">
      <c r="L134" s="12"/>
    </row>
    <row r="135" spans="12:12" s="10" customFormat="1" x14ac:dyDescent="0.2">
      <c r="L135" s="12"/>
    </row>
    <row r="136" spans="12:12" s="10" customFormat="1" x14ac:dyDescent="0.2">
      <c r="L136" s="12"/>
    </row>
    <row r="137" spans="12:12" s="10" customFormat="1" x14ac:dyDescent="0.2">
      <c r="L137" s="12"/>
    </row>
    <row r="138" spans="12:12" s="10" customFormat="1" x14ac:dyDescent="0.2">
      <c r="L138" s="12"/>
    </row>
    <row r="139" spans="12:12" s="10" customFormat="1" x14ac:dyDescent="0.2">
      <c r="L139" s="12"/>
    </row>
    <row r="140" spans="12:12" s="10" customFormat="1" x14ac:dyDescent="0.2">
      <c r="L140" s="12"/>
    </row>
    <row r="141" spans="12:12" s="10" customFormat="1" x14ac:dyDescent="0.2">
      <c r="L141" s="12"/>
    </row>
    <row r="142" spans="12:12" s="10" customFormat="1" x14ac:dyDescent="0.2">
      <c r="L142" s="12"/>
    </row>
    <row r="143" spans="12:12" s="10" customFormat="1" x14ac:dyDescent="0.2">
      <c r="L143" s="12"/>
    </row>
    <row r="144" spans="12:12" s="10" customFormat="1" x14ac:dyDescent="0.2">
      <c r="L144" s="12"/>
    </row>
    <row r="145" spans="12:12" s="10" customFormat="1" x14ac:dyDescent="0.2">
      <c r="L145" s="12"/>
    </row>
    <row r="146" spans="12:12" s="10" customFormat="1" x14ac:dyDescent="0.2">
      <c r="L146" s="12"/>
    </row>
    <row r="147" spans="12:12" s="10" customFormat="1" x14ac:dyDescent="0.2">
      <c r="L147" s="12"/>
    </row>
    <row r="148" spans="12:12" s="10" customFormat="1" x14ac:dyDescent="0.2">
      <c r="L148" s="12"/>
    </row>
    <row r="149" spans="12:12" s="10" customFormat="1" x14ac:dyDescent="0.2">
      <c r="L149" s="12"/>
    </row>
    <row r="150" spans="12:12" s="10" customFormat="1" x14ac:dyDescent="0.2">
      <c r="L150" s="12"/>
    </row>
    <row r="151" spans="12:12" s="10" customFormat="1" x14ac:dyDescent="0.2">
      <c r="L151" s="12"/>
    </row>
    <row r="152" spans="12:12" s="10" customFormat="1" x14ac:dyDescent="0.2">
      <c r="L152" s="12"/>
    </row>
    <row r="153" spans="12:12" s="10" customFormat="1" x14ac:dyDescent="0.2">
      <c r="L153" s="12"/>
    </row>
    <row r="154" spans="12:12" s="10" customFormat="1" x14ac:dyDescent="0.2">
      <c r="L154" s="12"/>
    </row>
    <row r="155" spans="12:12" s="10" customFormat="1" x14ac:dyDescent="0.2">
      <c r="L155" s="12"/>
    </row>
    <row r="156" spans="12:12" s="10" customFormat="1" x14ac:dyDescent="0.2">
      <c r="L156" s="12"/>
    </row>
    <row r="157" spans="12:12" s="10" customFormat="1" x14ac:dyDescent="0.2">
      <c r="L157" s="12"/>
    </row>
    <row r="158" spans="12:12" s="10" customFormat="1" x14ac:dyDescent="0.2">
      <c r="L158" s="12"/>
    </row>
    <row r="159" spans="12:12" s="10" customFormat="1" x14ac:dyDescent="0.2">
      <c r="L159" s="12"/>
    </row>
    <row r="160" spans="12:12" s="10" customFormat="1" x14ac:dyDescent="0.2">
      <c r="L160" s="12"/>
    </row>
    <row r="161" spans="12:12" s="10" customFormat="1" x14ac:dyDescent="0.2">
      <c r="L161" s="12"/>
    </row>
    <row r="162" spans="12:12" s="10" customFormat="1" x14ac:dyDescent="0.2">
      <c r="L162" s="12"/>
    </row>
    <row r="163" spans="12:12" s="10" customFormat="1" x14ac:dyDescent="0.2">
      <c r="L163" s="12"/>
    </row>
    <row r="164" spans="12:12" s="10" customFormat="1" x14ac:dyDescent="0.2">
      <c r="L164" s="12"/>
    </row>
    <row r="165" spans="12:12" s="10" customFormat="1" x14ac:dyDescent="0.2">
      <c r="L165" s="12"/>
    </row>
    <row r="166" spans="12:12" s="10" customFormat="1" x14ac:dyDescent="0.2">
      <c r="L166" s="12"/>
    </row>
    <row r="167" spans="12:12" s="10" customFormat="1" x14ac:dyDescent="0.2">
      <c r="L167" s="12"/>
    </row>
    <row r="168" spans="12:12" s="10" customFormat="1" x14ac:dyDescent="0.2">
      <c r="L168" s="12"/>
    </row>
    <row r="169" spans="12:12" s="10" customFormat="1" x14ac:dyDescent="0.2">
      <c r="L169" s="12"/>
    </row>
    <row r="170" spans="12:12" s="10" customFormat="1" x14ac:dyDescent="0.2">
      <c r="L170" s="12"/>
    </row>
    <row r="171" spans="12:12" s="10" customFormat="1" x14ac:dyDescent="0.2">
      <c r="L171" s="12"/>
    </row>
    <row r="172" spans="12:12" s="10" customFormat="1" x14ac:dyDescent="0.2">
      <c r="L172" s="12"/>
    </row>
    <row r="173" spans="12:12" s="10" customFormat="1" x14ac:dyDescent="0.2">
      <c r="L173" s="12"/>
    </row>
    <row r="174" spans="12:12" s="10" customFormat="1" x14ac:dyDescent="0.2">
      <c r="L174" s="12"/>
    </row>
    <row r="175" spans="12:12" s="10" customFormat="1" x14ac:dyDescent="0.2">
      <c r="L175" s="12"/>
    </row>
    <row r="176" spans="12:12" s="10" customFormat="1" x14ac:dyDescent="0.2">
      <c r="L176" s="12"/>
    </row>
    <row r="177" spans="12:12" s="10" customFormat="1" x14ac:dyDescent="0.2">
      <c r="L177" s="12"/>
    </row>
    <row r="178" spans="12:12" s="10" customFormat="1" x14ac:dyDescent="0.2">
      <c r="L178" s="12"/>
    </row>
    <row r="179" spans="12:12" s="10" customFormat="1" x14ac:dyDescent="0.2">
      <c r="L179" s="12"/>
    </row>
    <row r="180" spans="12:12" s="10" customFormat="1" x14ac:dyDescent="0.2">
      <c r="L180" s="12"/>
    </row>
    <row r="181" spans="12:12" s="10" customFormat="1" x14ac:dyDescent="0.2">
      <c r="L181" s="12"/>
    </row>
    <row r="182" spans="12:12" s="10" customFormat="1" x14ac:dyDescent="0.2">
      <c r="L182" s="12"/>
    </row>
    <row r="183" spans="12:12" s="10" customFormat="1" x14ac:dyDescent="0.2">
      <c r="L183" s="12"/>
    </row>
    <row r="184" spans="12:12" s="10" customFormat="1" x14ac:dyDescent="0.2">
      <c r="L184" s="12"/>
    </row>
    <row r="185" spans="12:12" s="10" customFormat="1" x14ac:dyDescent="0.2">
      <c r="L185" s="12"/>
    </row>
    <row r="186" spans="12:12" s="10" customFormat="1" x14ac:dyDescent="0.2">
      <c r="L186" s="12"/>
    </row>
    <row r="187" spans="12:12" s="10" customFormat="1" x14ac:dyDescent="0.2">
      <c r="L187" s="12"/>
    </row>
    <row r="188" spans="12:12" s="10" customFormat="1" x14ac:dyDescent="0.2">
      <c r="L188" s="12"/>
    </row>
    <row r="189" spans="12:12" s="10" customFormat="1" x14ac:dyDescent="0.2">
      <c r="L189" s="12"/>
    </row>
    <row r="190" spans="12:12" s="10" customFormat="1" x14ac:dyDescent="0.2">
      <c r="L190" s="12"/>
    </row>
    <row r="191" spans="12:12" s="10" customFormat="1" x14ac:dyDescent="0.2">
      <c r="L191" s="12"/>
    </row>
    <row r="192" spans="12:12" s="10" customFormat="1" x14ac:dyDescent="0.2">
      <c r="L192" s="12"/>
    </row>
    <row r="193" spans="12:12" s="10" customFormat="1" x14ac:dyDescent="0.2">
      <c r="L193" s="12"/>
    </row>
    <row r="194" spans="12:12" s="10" customFormat="1" x14ac:dyDescent="0.2">
      <c r="L194" s="12"/>
    </row>
    <row r="195" spans="12:12" s="10" customFormat="1" x14ac:dyDescent="0.2">
      <c r="L195" s="12"/>
    </row>
    <row r="196" spans="12:12" s="10" customFormat="1" x14ac:dyDescent="0.2">
      <c r="L196" s="12"/>
    </row>
    <row r="197" spans="12:12" s="10" customFormat="1" x14ac:dyDescent="0.2">
      <c r="L197" s="12"/>
    </row>
    <row r="198" spans="12:12" s="10" customFormat="1" x14ac:dyDescent="0.2">
      <c r="L198" s="12"/>
    </row>
    <row r="199" spans="12:12" s="10" customFormat="1" x14ac:dyDescent="0.2">
      <c r="L199" s="12"/>
    </row>
    <row r="200" spans="12:12" s="10" customFormat="1" x14ac:dyDescent="0.2">
      <c r="L200" s="12"/>
    </row>
    <row r="201" spans="12:12" s="10" customFormat="1" x14ac:dyDescent="0.2">
      <c r="L201" s="12"/>
    </row>
    <row r="202" spans="12:12" s="10" customFormat="1" x14ac:dyDescent="0.2">
      <c r="L202" s="12"/>
    </row>
    <row r="203" spans="12:12" s="10" customFormat="1" x14ac:dyDescent="0.2">
      <c r="L203" s="12"/>
    </row>
    <row r="204" spans="12:12" s="10" customFormat="1" x14ac:dyDescent="0.2">
      <c r="L204" s="12"/>
    </row>
    <row r="205" spans="12:12" s="10" customFormat="1" x14ac:dyDescent="0.2">
      <c r="L205" s="12"/>
    </row>
    <row r="206" spans="12:12" s="10" customFormat="1" x14ac:dyDescent="0.2">
      <c r="L206" s="12"/>
    </row>
    <row r="207" spans="12:12" s="10" customFormat="1" x14ac:dyDescent="0.2">
      <c r="L207" s="12"/>
    </row>
    <row r="208" spans="12:12" s="10" customFormat="1" x14ac:dyDescent="0.2">
      <c r="L208" s="12"/>
    </row>
    <row r="209" spans="12:12" s="10" customFormat="1" x14ac:dyDescent="0.2">
      <c r="L209" s="12"/>
    </row>
    <row r="210" spans="12:12" s="10" customFormat="1" x14ac:dyDescent="0.2">
      <c r="L210" s="12"/>
    </row>
    <row r="211" spans="12:12" s="10" customFormat="1" x14ac:dyDescent="0.2">
      <c r="L211" s="12"/>
    </row>
    <row r="212" spans="12:12" s="10" customFormat="1" x14ac:dyDescent="0.2">
      <c r="L212" s="12"/>
    </row>
    <row r="213" spans="12:12" s="10" customFormat="1" x14ac:dyDescent="0.2">
      <c r="L213" s="12"/>
    </row>
    <row r="214" spans="12:12" s="10" customFormat="1" x14ac:dyDescent="0.2">
      <c r="L214" s="12"/>
    </row>
    <row r="215" spans="12:12" s="10" customFormat="1" x14ac:dyDescent="0.2">
      <c r="L215" s="12"/>
    </row>
    <row r="216" spans="12:12" s="10" customFormat="1" x14ac:dyDescent="0.2">
      <c r="L216" s="12"/>
    </row>
    <row r="217" spans="12:12" s="10" customFormat="1" x14ac:dyDescent="0.2">
      <c r="L217" s="12"/>
    </row>
    <row r="218" spans="12:12" s="10" customFormat="1" x14ac:dyDescent="0.2">
      <c r="L218" s="12"/>
    </row>
    <row r="219" spans="12:12" s="10" customFormat="1" x14ac:dyDescent="0.2">
      <c r="L219" s="12"/>
    </row>
    <row r="220" spans="12:12" s="10" customFormat="1" x14ac:dyDescent="0.2">
      <c r="L220" s="12"/>
    </row>
    <row r="221" spans="12:12" s="10" customFormat="1" x14ac:dyDescent="0.2">
      <c r="L221" s="12"/>
    </row>
    <row r="222" spans="12:12" s="10" customFormat="1" x14ac:dyDescent="0.2">
      <c r="L222" s="12"/>
    </row>
    <row r="223" spans="12:12" s="10" customFormat="1" x14ac:dyDescent="0.2">
      <c r="L223" s="12"/>
    </row>
    <row r="224" spans="12:12" s="10" customFormat="1" x14ac:dyDescent="0.2">
      <c r="L224" s="12"/>
    </row>
    <row r="225" spans="12:12" s="10" customFormat="1" x14ac:dyDescent="0.2">
      <c r="L225" s="12"/>
    </row>
    <row r="226" spans="12:12" s="10" customFormat="1" x14ac:dyDescent="0.2">
      <c r="L226" s="12"/>
    </row>
    <row r="227" spans="12:12" s="10" customFormat="1" x14ac:dyDescent="0.2">
      <c r="L227" s="12"/>
    </row>
    <row r="228" spans="12:12" s="10" customFormat="1" x14ac:dyDescent="0.2">
      <c r="L228" s="12"/>
    </row>
    <row r="229" spans="12:12" s="10" customFormat="1" x14ac:dyDescent="0.2">
      <c r="L229" s="12"/>
    </row>
    <row r="230" spans="12:12" s="10" customFormat="1" x14ac:dyDescent="0.2">
      <c r="L230" s="12"/>
    </row>
    <row r="231" spans="12:12" s="10" customFormat="1" x14ac:dyDescent="0.2">
      <c r="L231" s="12"/>
    </row>
    <row r="232" spans="12:12" s="10" customFormat="1" x14ac:dyDescent="0.2">
      <c r="L232" s="12"/>
    </row>
    <row r="233" spans="12:12" s="10" customFormat="1" x14ac:dyDescent="0.2">
      <c r="L233" s="12"/>
    </row>
    <row r="234" spans="12:12" s="10" customFormat="1" x14ac:dyDescent="0.2">
      <c r="L234" s="12"/>
    </row>
    <row r="235" spans="12:12" s="10" customFormat="1" x14ac:dyDescent="0.2">
      <c r="L235" s="12"/>
    </row>
    <row r="236" spans="12:12" s="10" customFormat="1" x14ac:dyDescent="0.2">
      <c r="L236" s="12"/>
    </row>
    <row r="237" spans="12:12" s="10" customFormat="1" x14ac:dyDescent="0.2">
      <c r="L237" s="12"/>
    </row>
    <row r="238" spans="12:12" s="10" customFormat="1" x14ac:dyDescent="0.2">
      <c r="L238" s="12"/>
    </row>
    <row r="239" spans="12:12" s="10" customFormat="1" x14ac:dyDescent="0.2">
      <c r="L239" s="12"/>
    </row>
    <row r="240" spans="12:12" s="10" customFormat="1" x14ac:dyDescent="0.2">
      <c r="L240" s="12"/>
    </row>
    <row r="241" spans="12:12" s="10" customFormat="1" x14ac:dyDescent="0.2">
      <c r="L241" s="12"/>
    </row>
    <row r="242" spans="12:12" s="10" customFormat="1" x14ac:dyDescent="0.2">
      <c r="L242" s="12"/>
    </row>
    <row r="243" spans="12:12" s="10" customFormat="1" x14ac:dyDescent="0.2">
      <c r="L243" s="12"/>
    </row>
    <row r="244" spans="12:12" s="10" customFormat="1" x14ac:dyDescent="0.2">
      <c r="L244" s="12"/>
    </row>
    <row r="245" spans="12:12" s="10" customFormat="1" x14ac:dyDescent="0.2">
      <c r="L245" s="12"/>
    </row>
    <row r="246" spans="12:12" s="10" customFormat="1" x14ac:dyDescent="0.2">
      <c r="L246" s="12"/>
    </row>
    <row r="247" spans="12:12" s="10" customFormat="1" x14ac:dyDescent="0.2">
      <c r="L247" s="12"/>
    </row>
    <row r="248" spans="12:12" s="10" customFormat="1" x14ac:dyDescent="0.2">
      <c r="L248" s="12"/>
    </row>
    <row r="249" spans="12:12" s="10" customFormat="1" x14ac:dyDescent="0.2">
      <c r="L249" s="12"/>
    </row>
    <row r="250" spans="12:12" s="10" customFormat="1" x14ac:dyDescent="0.2">
      <c r="L250" s="12"/>
    </row>
    <row r="251" spans="12:12" s="10" customFormat="1" x14ac:dyDescent="0.2">
      <c r="L251" s="12"/>
    </row>
    <row r="252" spans="12:12" s="10" customFormat="1" x14ac:dyDescent="0.2">
      <c r="L252" s="12"/>
    </row>
    <row r="253" spans="12:12" s="10" customFormat="1" x14ac:dyDescent="0.2">
      <c r="L253" s="12"/>
    </row>
    <row r="254" spans="12:12" s="10" customFormat="1" x14ac:dyDescent="0.2">
      <c r="L254" s="12"/>
    </row>
    <row r="255" spans="12:12" s="10" customFormat="1" x14ac:dyDescent="0.2">
      <c r="L255" s="12"/>
    </row>
    <row r="256" spans="12:12" s="10" customFormat="1" x14ac:dyDescent="0.2">
      <c r="L256" s="12"/>
    </row>
    <row r="257" spans="12:12" s="10" customFormat="1" x14ac:dyDescent="0.2">
      <c r="L257" s="12"/>
    </row>
    <row r="258" spans="12:12" s="10" customFormat="1" x14ac:dyDescent="0.2">
      <c r="L258" s="12"/>
    </row>
    <row r="259" spans="12:12" s="10" customFormat="1" x14ac:dyDescent="0.2">
      <c r="L259" s="12"/>
    </row>
    <row r="260" spans="12:12" s="10" customFormat="1" x14ac:dyDescent="0.2">
      <c r="L260" s="12"/>
    </row>
    <row r="261" spans="12:12" s="10" customFormat="1" x14ac:dyDescent="0.2">
      <c r="L261" s="12"/>
    </row>
    <row r="262" spans="12:12" s="10" customFormat="1" x14ac:dyDescent="0.2">
      <c r="L262" s="12"/>
    </row>
    <row r="263" spans="12:12" s="10" customFormat="1" x14ac:dyDescent="0.2">
      <c r="L263" s="12"/>
    </row>
    <row r="264" spans="12:12" s="10" customFormat="1" x14ac:dyDescent="0.2">
      <c r="L264" s="12"/>
    </row>
    <row r="265" spans="12:12" s="10" customFormat="1" x14ac:dyDescent="0.2">
      <c r="L265" s="12"/>
    </row>
    <row r="266" spans="12:12" s="10" customFormat="1" x14ac:dyDescent="0.2">
      <c r="L266" s="12"/>
    </row>
    <row r="267" spans="12:12" s="10" customFormat="1" x14ac:dyDescent="0.2">
      <c r="L267" s="12"/>
    </row>
    <row r="268" spans="12:12" s="10" customFormat="1" x14ac:dyDescent="0.2">
      <c r="L268" s="12"/>
    </row>
    <row r="269" spans="12:12" s="10" customFormat="1" x14ac:dyDescent="0.2">
      <c r="L269" s="12"/>
    </row>
    <row r="270" spans="12:12" s="10" customFormat="1" x14ac:dyDescent="0.2">
      <c r="L270" s="12"/>
    </row>
    <row r="271" spans="12:12" s="10" customFormat="1" x14ac:dyDescent="0.2">
      <c r="L271" s="12"/>
    </row>
    <row r="272" spans="12:12" s="10" customFormat="1" x14ac:dyDescent="0.2">
      <c r="L272" s="12"/>
    </row>
    <row r="273" spans="12:12" s="10" customFormat="1" x14ac:dyDescent="0.2">
      <c r="L273" s="12"/>
    </row>
    <row r="274" spans="12:12" s="10" customFormat="1" x14ac:dyDescent="0.2">
      <c r="L274" s="12"/>
    </row>
    <row r="275" spans="12:12" s="10" customFormat="1" x14ac:dyDescent="0.2">
      <c r="L275" s="12"/>
    </row>
    <row r="276" spans="12:12" s="10" customFormat="1" x14ac:dyDescent="0.2">
      <c r="L276" s="12"/>
    </row>
    <row r="277" spans="12:12" s="10" customFormat="1" x14ac:dyDescent="0.2">
      <c r="L277" s="12"/>
    </row>
    <row r="278" spans="12:12" s="10" customFormat="1" x14ac:dyDescent="0.2">
      <c r="L278" s="12"/>
    </row>
    <row r="279" spans="12:12" s="10" customFormat="1" x14ac:dyDescent="0.2">
      <c r="L279" s="12"/>
    </row>
    <row r="280" spans="12:12" s="10" customFormat="1" x14ac:dyDescent="0.2">
      <c r="L280" s="12"/>
    </row>
    <row r="281" spans="12:12" s="10" customFormat="1" x14ac:dyDescent="0.2">
      <c r="L281" s="12"/>
    </row>
    <row r="282" spans="12:12" s="10" customFormat="1" x14ac:dyDescent="0.2">
      <c r="L282" s="12"/>
    </row>
    <row r="283" spans="12:12" s="10" customFormat="1" x14ac:dyDescent="0.2">
      <c r="L283" s="12"/>
    </row>
    <row r="284" spans="12:12" s="10" customFormat="1" x14ac:dyDescent="0.2">
      <c r="L284" s="12"/>
    </row>
    <row r="285" spans="12:12" s="10" customFormat="1" x14ac:dyDescent="0.2">
      <c r="L285" s="12"/>
    </row>
    <row r="286" spans="12:12" s="10" customFormat="1" x14ac:dyDescent="0.2">
      <c r="L286" s="12"/>
    </row>
    <row r="287" spans="12:12" s="10" customFormat="1" x14ac:dyDescent="0.2">
      <c r="L287" s="12"/>
    </row>
    <row r="288" spans="12:12" s="10" customFormat="1" x14ac:dyDescent="0.2">
      <c r="L288" s="12"/>
    </row>
    <row r="289" spans="12:12" s="10" customFormat="1" x14ac:dyDescent="0.2">
      <c r="L289" s="12"/>
    </row>
    <row r="290" spans="12:12" s="10" customFormat="1" x14ac:dyDescent="0.2">
      <c r="L290" s="12"/>
    </row>
    <row r="291" spans="12:12" s="10" customFormat="1" x14ac:dyDescent="0.2">
      <c r="L291" s="12"/>
    </row>
    <row r="292" spans="12:12" s="10" customFormat="1" x14ac:dyDescent="0.2">
      <c r="L292" s="12"/>
    </row>
    <row r="293" spans="12:12" s="10" customFormat="1" x14ac:dyDescent="0.2">
      <c r="L293" s="12"/>
    </row>
    <row r="294" spans="12:12" s="10" customFormat="1" x14ac:dyDescent="0.2">
      <c r="L294" s="12"/>
    </row>
    <row r="295" spans="12:12" s="10" customFormat="1" x14ac:dyDescent="0.2">
      <c r="L295" s="12"/>
    </row>
    <row r="296" spans="12:12" s="10" customFormat="1" x14ac:dyDescent="0.2">
      <c r="L296" s="12"/>
    </row>
    <row r="297" spans="12:12" s="10" customFormat="1" x14ac:dyDescent="0.2">
      <c r="L297" s="12"/>
    </row>
    <row r="298" spans="12:12" s="10" customFormat="1" x14ac:dyDescent="0.2">
      <c r="L298" s="12"/>
    </row>
    <row r="299" spans="12:12" s="10" customFormat="1" x14ac:dyDescent="0.2">
      <c r="L299" s="12"/>
    </row>
    <row r="300" spans="12:12" s="10" customFormat="1" x14ac:dyDescent="0.2">
      <c r="L300" s="12"/>
    </row>
    <row r="301" spans="12:12" s="10" customFormat="1" x14ac:dyDescent="0.2">
      <c r="L301" s="12"/>
    </row>
    <row r="302" spans="12:12" s="10" customFormat="1" x14ac:dyDescent="0.2">
      <c r="L302" s="12"/>
    </row>
    <row r="303" spans="12:12" s="10" customFormat="1" x14ac:dyDescent="0.2">
      <c r="L303" s="12"/>
    </row>
    <row r="304" spans="12:12" s="10" customFormat="1" x14ac:dyDescent="0.2">
      <c r="L304" s="12"/>
    </row>
    <row r="305" spans="12:12" s="10" customFormat="1" x14ac:dyDescent="0.2">
      <c r="L305" s="12"/>
    </row>
    <row r="306" spans="12:12" s="10" customFormat="1" x14ac:dyDescent="0.2">
      <c r="L306" s="12"/>
    </row>
    <row r="307" spans="12:12" s="10" customFormat="1" x14ac:dyDescent="0.2">
      <c r="L307" s="12"/>
    </row>
    <row r="308" spans="12:12" s="10" customFormat="1" x14ac:dyDescent="0.2">
      <c r="L308" s="12"/>
    </row>
    <row r="309" spans="12:12" s="10" customFormat="1" x14ac:dyDescent="0.2">
      <c r="L309" s="12"/>
    </row>
    <row r="310" spans="12:12" s="10" customFormat="1" x14ac:dyDescent="0.2">
      <c r="L310" s="12"/>
    </row>
    <row r="311" spans="12:12" s="10" customFormat="1" x14ac:dyDescent="0.2">
      <c r="L311" s="12"/>
    </row>
    <row r="312" spans="12:12" s="10" customFormat="1" x14ac:dyDescent="0.2">
      <c r="L312" s="12"/>
    </row>
    <row r="313" spans="12:12" s="10" customFormat="1" x14ac:dyDescent="0.2">
      <c r="L313" s="12"/>
    </row>
    <row r="314" spans="12:12" s="10" customFormat="1" x14ac:dyDescent="0.2">
      <c r="L314" s="12"/>
    </row>
    <row r="315" spans="12:12" s="10" customFormat="1" x14ac:dyDescent="0.2">
      <c r="L315" s="12"/>
    </row>
    <row r="316" spans="12:12" s="10" customFormat="1" x14ac:dyDescent="0.2">
      <c r="L316" s="12"/>
    </row>
    <row r="317" spans="12:12" s="10" customFormat="1" x14ac:dyDescent="0.2">
      <c r="L317" s="12"/>
    </row>
    <row r="318" spans="12:12" s="10" customFormat="1" x14ac:dyDescent="0.2">
      <c r="L318" s="12"/>
    </row>
    <row r="319" spans="12:12" s="10" customFormat="1" x14ac:dyDescent="0.2">
      <c r="L319" s="12"/>
    </row>
    <row r="320" spans="12:12" s="10" customFormat="1" x14ac:dyDescent="0.2">
      <c r="L320" s="12"/>
    </row>
    <row r="321" spans="12:12" s="10" customFormat="1" x14ac:dyDescent="0.2">
      <c r="L321" s="12"/>
    </row>
    <row r="322" spans="12:12" s="10" customFormat="1" x14ac:dyDescent="0.2">
      <c r="L322" s="12"/>
    </row>
    <row r="323" spans="12:12" s="10" customFormat="1" x14ac:dyDescent="0.2">
      <c r="L323" s="12"/>
    </row>
    <row r="324" spans="12:12" s="10" customFormat="1" x14ac:dyDescent="0.2">
      <c r="L324" s="12"/>
    </row>
    <row r="325" spans="12:12" s="10" customFormat="1" x14ac:dyDescent="0.2">
      <c r="L325" s="12"/>
    </row>
    <row r="326" spans="12:12" s="10" customFormat="1" x14ac:dyDescent="0.2">
      <c r="L326" s="12"/>
    </row>
    <row r="327" spans="12:12" s="10" customFormat="1" x14ac:dyDescent="0.2">
      <c r="L327" s="12"/>
    </row>
    <row r="328" spans="12:12" s="10" customFormat="1" x14ac:dyDescent="0.2">
      <c r="L328" s="12"/>
    </row>
    <row r="329" spans="12:12" s="10" customFormat="1" x14ac:dyDescent="0.2">
      <c r="L329" s="12"/>
    </row>
    <row r="330" spans="12:12" s="10" customFormat="1" x14ac:dyDescent="0.2">
      <c r="L330" s="12"/>
    </row>
    <row r="331" spans="12:12" s="10" customFormat="1" x14ac:dyDescent="0.2">
      <c r="L331" s="12"/>
    </row>
    <row r="332" spans="12:12" s="10" customFormat="1" x14ac:dyDescent="0.2">
      <c r="L332" s="12"/>
    </row>
    <row r="333" spans="12:12" s="10" customFormat="1" x14ac:dyDescent="0.2">
      <c r="L333" s="12"/>
    </row>
    <row r="334" spans="12:12" s="10" customFormat="1" x14ac:dyDescent="0.2">
      <c r="L334" s="12"/>
    </row>
    <row r="335" spans="12:12" s="10" customFormat="1" x14ac:dyDescent="0.2">
      <c r="L335" s="12"/>
    </row>
    <row r="336" spans="12:12" s="10" customFormat="1" x14ac:dyDescent="0.2">
      <c r="L336" s="12"/>
    </row>
    <row r="337" spans="12:12" s="10" customFormat="1" x14ac:dyDescent="0.2">
      <c r="L337" s="12"/>
    </row>
    <row r="338" spans="12:12" s="10" customFormat="1" x14ac:dyDescent="0.2">
      <c r="L338" s="12"/>
    </row>
    <row r="339" spans="12:12" s="10" customFormat="1" x14ac:dyDescent="0.2">
      <c r="L339" s="12"/>
    </row>
    <row r="340" spans="12:12" s="10" customFormat="1" x14ac:dyDescent="0.2">
      <c r="L340" s="12"/>
    </row>
    <row r="341" spans="12:12" s="10" customFormat="1" x14ac:dyDescent="0.2">
      <c r="L341" s="12"/>
    </row>
    <row r="342" spans="12:12" s="10" customFormat="1" x14ac:dyDescent="0.2">
      <c r="L342" s="12"/>
    </row>
    <row r="343" spans="12:12" s="10" customFormat="1" x14ac:dyDescent="0.2">
      <c r="L343" s="12"/>
    </row>
    <row r="344" spans="12:12" s="10" customFormat="1" x14ac:dyDescent="0.2">
      <c r="L344" s="12"/>
    </row>
    <row r="345" spans="12:12" s="10" customFormat="1" x14ac:dyDescent="0.2">
      <c r="L345" s="12"/>
    </row>
    <row r="346" spans="12:12" s="10" customFormat="1" x14ac:dyDescent="0.2">
      <c r="L346" s="12"/>
    </row>
    <row r="347" spans="12:12" s="10" customFormat="1" x14ac:dyDescent="0.2">
      <c r="L347" s="12"/>
    </row>
    <row r="348" spans="12:12" s="10" customFormat="1" x14ac:dyDescent="0.2">
      <c r="L348" s="12"/>
    </row>
    <row r="349" spans="12:12" s="10" customFormat="1" x14ac:dyDescent="0.2">
      <c r="L349" s="12"/>
    </row>
    <row r="350" spans="12:12" s="10" customFormat="1" x14ac:dyDescent="0.2">
      <c r="L350" s="12"/>
    </row>
    <row r="351" spans="12:12" s="10" customFormat="1" x14ac:dyDescent="0.2">
      <c r="L351" s="12"/>
    </row>
    <row r="352" spans="12:12" s="10" customFormat="1" x14ac:dyDescent="0.2">
      <c r="L352" s="12"/>
    </row>
    <row r="353" spans="12:12" s="10" customFormat="1" x14ac:dyDescent="0.2">
      <c r="L353" s="12"/>
    </row>
    <row r="354" spans="12:12" s="10" customFormat="1" x14ac:dyDescent="0.2">
      <c r="L354" s="12"/>
    </row>
    <row r="355" spans="12:12" s="10" customFormat="1" x14ac:dyDescent="0.2">
      <c r="L355" s="12"/>
    </row>
    <row r="356" spans="12:12" s="10" customFormat="1" x14ac:dyDescent="0.2">
      <c r="L356" s="12"/>
    </row>
    <row r="357" spans="12:12" s="10" customFormat="1" x14ac:dyDescent="0.2">
      <c r="L357" s="12"/>
    </row>
    <row r="358" spans="12:12" s="10" customFormat="1" x14ac:dyDescent="0.2">
      <c r="L358" s="12"/>
    </row>
    <row r="359" spans="12:12" s="10" customFormat="1" x14ac:dyDescent="0.2">
      <c r="L359" s="12"/>
    </row>
    <row r="360" spans="12:12" s="10" customFormat="1" x14ac:dyDescent="0.2">
      <c r="L360" s="12"/>
    </row>
    <row r="361" spans="12:12" s="10" customFormat="1" x14ac:dyDescent="0.2">
      <c r="L361" s="12"/>
    </row>
    <row r="362" spans="12:12" s="10" customFormat="1" x14ac:dyDescent="0.2">
      <c r="L362" s="12"/>
    </row>
    <row r="363" spans="12:12" s="10" customFormat="1" x14ac:dyDescent="0.2">
      <c r="L363" s="12"/>
    </row>
    <row r="364" spans="12:12" s="10" customFormat="1" x14ac:dyDescent="0.2">
      <c r="L364" s="12"/>
    </row>
    <row r="365" spans="12:12" s="10" customFormat="1" x14ac:dyDescent="0.2">
      <c r="L365" s="12"/>
    </row>
    <row r="366" spans="12:12" s="10" customFormat="1" x14ac:dyDescent="0.2">
      <c r="L366" s="12"/>
    </row>
    <row r="367" spans="12:12" s="10" customFormat="1" x14ac:dyDescent="0.2">
      <c r="L367" s="12"/>
    </row>
    <row r="368" spans="12:12" s="10" customFormat="1" x14ac:dyDescent="0.2">
      <c r="L368" s="12"/>
    </row>
    <row r="369" spans="12:12" s="10" customFormat="1" x14ac:dyDescent="0.2">
      <c r="L369" s="12"/>
    </row>
    <row r="370" spans="12:12" s="10" customFormat="1" x14ac:dyDescent="0.2">
      <c r="L370" s="12"/>
    </row>
    <row r="371" spans="12:12" s="10" customFormat="1" x14ac:dyDescent="0.2">
      <c r="L371" s="12"/>
    </row>
    <row r="372" spans="12:12" s="10" customFormat="1" x14ac:dyDescent="0.2">
      <c r="L372" s="12"/>
    </row>
    <row r="373" spans="12:12" s="10" customFormat="1" x14ac:dyDescent="0.2">
      <c r="L373" s="12"/>
    </row>
    <row r="374" spans="12:12" s="10" customFormat="1" x14ac:dyDescent="0.2">
      <c r="L374" s="12"/>
    </row>
    <row r="375" spans="12:12" s="10" customFormat="1" x14ac:dyDescent="0.2">
      <c r="L375" s="12"/>
    </row>
    <row r="376" spans="12:12" s="10" customFormat="1" x14ac:dyDescent="0.2">
      <c r="L376" s="12"/>
    </row>
    <row r="377" spans="12:12" s="10" customFormat="1" x14ac:dyDescent="0.2">
      <c r="L377" s="12"/>
    </row>
    <row r="378" spans="12:12" s="10" customFormat="1" x14ac:dyDescent="0.2">
      <c r="L378" s="12"/>
    </row>
    <row r="379" spans="12:12" s="10" customFormat="1" x14ac:dyDescent="0.2">
      <c r="L379" s="12"/>
    </row>
    <row r="380" spans="12:12" s="10" customFormat="1" x14ac:dyDescent="0.2">
      <c r="L380" s="12"/>
    </row>
    <row r="381" spans="12:12" s="10" customFormat="1" x14ac:dyDescent="0.2">
      <c r="L381" s="12"/>
    </row>
    <row r="382" spans="12:12" s="10" customFormat="1" x14ac:dyDescent="0.2">
      <c r="L382" s="12"/>
    </row>
    <row r="383" spans="12:12" s="10" customFormat="1" x14ac:dyDescent="0.2">
      <c r="L383" s="12"/>
    </row>
    <row r="384" spans="12:12" s="10" customFormat="1" x14ac:dyDescent="0.2">
      <c r="L384" s="12"/>
    </row>
    <row r="385" spans="12:12" s="10" customFormat="1" x14ac:dyDescent="0.2">
      <c r="L385" s="12"/>
    </row>
    <row r="386" spans="12:12" s="10" customFormat="1" x14ac:dyDescent="0.2">
      <c r="L386" s="12"/>
    </row>
    <row r="387" spans="12:12" s="10" customFormat="1" x14ac:dyDescent="0.2">
      <c r="L387" s="12"/>
    </row>
    <row r="388" spans="12:12" s="10" customFormat="1" x14ac:dyDescent="0.2">
      <c r="L388" s="12"/>
    </row>
    <row r="389" spans="12:12" s="10" customFormat="1" x14ac:dyDescent="0.2">
      <c r="L389" s="12"/>
    </row>
    <row r="390" spans="12:12" s="10" customFormat="1" x14ac:dyDescent="0.2">
      <c r="L390" s="12"/>
    </row>
    <row r="391" spans="12:12" s="10" customFormat="1" x14ac:dyDescent="0.2">
      <c r="L391" s="12"/>
    </row>
    <row r="392" spans="12:12" s="10" customFormat="1" x14ac:dyDescent="0.2">
      <c r="L392" s="12"/>
    </row>
  </sheetData>
  <sheetProtection password="CE90" sheet="1" objects="1" scenarios="1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AQ392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13.42578125" bestFit="1" customWidth="1"/>
    <col min="2" max="2" width="13.28515625" customWidth="1"/>
    <col min="3" max="3" width="20.7109375" bestFit="1" customWidth="1"/>
    <col min="4" max="4" width="2.28515625" bestFit="1" customWidth="1"/>
    <col min="5" max="5" width="6" bestFit="1" customWidth="1"/>
    <col min="6" max="6" width="4.28515625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" bestFit="1" customWidth="1"/>
    <col min="12" max="12" width="9.85546875" customWidth="1"/>
    <col min="13" max="13" width="9.7109375" bestFit="1" customWidth="1"/>
    <col min="14" max="14" width="4.28515625" customWidth="1"/>
    <col min="15" max="15" width="6.42578125" bestFit="1" customWidth="1"/>
    <col min="16" max="16" width="5.28515625" bestFit="1" customWidth="1"/>
    <col min="17" max="17" width="7.140625" bestFit="1" customWidth="1"/>
    <col min="18" max="18" width="5.28515625" style="101" bestFit="1" customWidth="1"/>
    <col min="19" max="19" width="7.5703125" bestFit="1" customWidth="1"/>
    <col min="20" max="20" width="5.28515625" style="101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3" width="4.28515625" bestFit="1" customWidth="1"/>
    <col min="34" max="36" width="5.140625" bestFit="1" customWidth="1"/>
    <col min="37" max="37" width="4.5703125" bestFit="1" customWidth="1"/>
    <col min="38" max="42" width="4.28515625" bestFit="1" customWidth="1"/>
  </cols>
  <sheetData>
    <row r="1" spans="1:43" ht="22.5" x14ac:dyDescent="0.45">
      <c r="A1" s="85"/>
      <c r="B1" s="93"/>
      <c r="C1" s="93"/>
      <c r="D1" s="3" t="str">
        <f>ATHLOS!G1</f>
        <v xml:space="preserve">JUNIOREN MEDAILLEWEDSTRIJD </v>
      </c>
      <c r="E1" s="93"/>
      <c r="F1" s="93"/>
      <c r="G1" s="94"/>
      <c r="H1" s="95"/>
      <c r="I1" s="96"/>
      <c r="J1" s="97"/>
      <c r="K1" s="96"/>
      <c r="L1" s="95"/>
      <c r="M1" s="97">
        <f>ATHLOS!Q1</f>
        <v>2023</v>
      </c>
      <c r="N1" s="95"/>
      <c r="O1" s="96"/>
      <c r="P1" s="95"/>
      <c r="Q1" s="98"/>
      <c r="R1" s="97"/>
      <c r="S1" s="99"/>
      <c r="T1" s="97"/>
      <c r="U1" s="100"/>
      <c r="V1" s="93"/>
      <c r="W1" s="93"/>
      <c r="X1" s="93"/>
      <c r="Y1" s="93"/>
      <c r="Z1" s="93"/>
      <c r="AB1" s="99"/>
      <c r="AC1" s="2"/>
      <c r="AD1" s="2"/>
      <c r="AE1" s="2"/>
      <c r="AF1" s="2"/>
      <c r="AG1" s="11"/>
      <c r="AH1" s="101"/>
      <c r="AI1" s="102"/>
      <c r="AJ1" s="102"/>
    </row>
    <row r="7" spans="1:43" ht="13.5" thickBot="1" x14ac:dyDescent="0.25">
      <c r="A7" s="20"/>
      <c r="B7" s="20"/>
      <c r="C7" s="20"/>
      <c r="D7" s="20"/>
      <c r="E7" s="20"/>
      <c r="F7" s="20"/>
      <c r="G7" s="20"/>
      <c r="H7" s="20"/>
      <c r="I7" s="21"/>
      <c r="J7" s="22"/>
      <c r="K7" s="21"/>
      <c r="L7" s="20"/>
      <c r="M7" s="20"/>
      <c r="N7" s="20"/>
      <c r="O7" s="21"/>
      <c r="P7" s="20"/>
      <c r="Q7" s="23"/>
      <c r="R7" s="22"/>
      <c r="S7" s="24"/>
      <c r="T7" s="22"/>
      <c r="U7" s="24"/>
      <c r="V7" s="20"/>
      <c r="W7" s="20"/>
      <c r="X7" s="20"/>
      <c r="Y7" s="20"/>
      <c r="Z7" s="20"/>
      <c r="AA7" s="20"/>
      <c r="AB7" s="2"/>
      <c r="AC7" s="2"/>
      <c r="AD7" s="2"/>
      <c r="AE7" s="2"/>
      <c r="AF7" s="2"/>
      <c r="AG7" s="11"/>
      <c r="AH7" s="12"/>
      <c r="AI7" s="13"/>
      <c r="AJ7" s="13"/>
      <c r="AK7" s="10"/>
      <c r="AL7" s="10"/>
      <c r="AM7" s="10"/>
      <c r="AN7" s="10"/>
      <c r="AO7" s="10"/>
    </row>
    <row r="8" spans="1:43" ht="14.25" thickTop="1" thickBot="1" x14ac:dyDescent="0.25">
      <c r="A8" s="14" t="s">
        <v>1</v>
      </c>
      <c r="B8" s="25" t="s">
        <v>2</v>
      </c>
      <c r="C8" s="25" t="s">
        <v>3</v>
      </c>
      <c r="D8" s="15"/>
      <c r="E8" s="15"/>
      <c r="F8" s="15"/>
      <c r="G8" s="26"/>
      <c r="H8" s="2"/>
      <c r="I8" s="27"/>
      <c r="J8" s="11"/>
      <c r="K8" s="27"/>
      <c r="L8" s="2"/>
      <c r="M8" s="2"/>
      <c r="N8" s="2"/>
      <c r="O8" s="27"/>
      <c r="P8" s="2"/>
      <c r="Q8" s="28"/>
      <c r="R8" s="11"/>
      <c r="S8" s="9"/>
      <c r="T8" s="11"/>
      <c r="U8" s="19"/>
      <c r="V8" s="15"/>
      <c r="W8" s="15"/>
      <c r="X8" s="15"/>
      <c r="Y8" s="15"/>
      <c r="Z8" s="15"/>
      <c r="AA8" s="15"/>
      <c r="AB8" s="29"/>
      <c r="AC8" s="30"/>
      <c r="AD8" s="30"/>
      <c r="AE8" s="30"/>
      <c r="AF8" s="30"/>
      <c r="AG8" s="31"/>
      <c r="AH8" s="31"/>
      <c r="AI8" s="32"/>
      <c r="AJ8" s="33"/>
      <c r="AK8" s="10"/>
      <c r="AL8" s="10"/>
      <c r="AM8" s="10"/>
      <c r="AN8" s="10"/>
      <c r="AO8" s="10"/>
    </row>
    <row r="9" spans="1:43" ht="13.5" thickBot="1" x14ac:dyDescent="0.25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2"/>
      <c r="M9" s="2"/>
      <c r="N9" s="2"/>
      <c r="O9" s="27"/>
      <c r="P9" s="2"/>
      <c r="Q9" s="28"/>
      <c r="R9" s="11"/>
      <c r="S9" s="9"/>
      <c r="T9" s="11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112">
        <f>SUM(AH12:AH564)</f>
        <v>4</v>
      </c>
      <c r="AI9" s="112">
        <f>SUM(AI12:AI664)</f>
        <v>2</v>
      </c>
      <c r="AJ9" s="112">
        <f>SUM(AJ12:AJ1073)</f>
        <v>0</v>
      </c>
      <c r="AK9" s="12"/>
      <c r="AL9" s="10"/>
      <c r="AM9" s="10"/>
      <c r="AN9" s="10"/>
      <c r="AO9" s="10"/>
      <c r="AP9" s="112">
        <f>SUM(AP12:AP207)</f>
        <v>4</v>
      </c>
      <c r="AQ9" s="113"/>
    </row>
    <row r="10" spans="1:43" ht="13.5" thickBot="1" x14ac:dyDescent="0.25">
      <c r="A10" s="14"/>
      <c r="B10" s="14"/>
      <c r="C10" s="14"/>
      <c r="D10" s="2"/>
      <c r="E10" s="2"/>
      <c r="F10" s="2"/>
      <c r="G10" s="2"/>
      <c r="H10" s="2"/>
      <c r="I10" s="27"/>
      <c r="J10" s="11"/>
      <c r="K10" s="27"/>
      <c r="L10" s="2"/>
      <c r="M10" s="2"/>
      <c r="N10" s="2"/>
      <c r="O10" s="27"/>
      <c r="P10" s="2"/>
      <c r="Q10" s="28"/>
      <c r="R10" s="11"/>
      <c r="S10" s="9"/>
      <c r="T10" s="11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  <c r="AK10" s="10"/>
      <c r="AL10" s="103"/>
      <c r="AM10" s="103"/>
      <c r="AN10" s="103"/>
      <c r="AO10" s="103"/>
    </row>
    <row r="11" spans="1:43" ht="104.25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3" t="s">
        <v>5</v>
      </c>
      <c r="M11" s="43" t="s">
        <v>9</v>
      </c>
      <c r="N11" s="43" t="s">
        <v>5</v>
      </c>
      <c r="O11" s="44" t="s">
        <v>10</v>
      </c>
      <c r="P11" s="43" t="s">
        <v>5</v>
      </c>
      <c r="Q11" s="46" t="s">
        <v>11</v>
      </c>
      <c r="R11" s="45" t="s">
        <v>5</v>
      </c>
      <c r="S11" s="47" t="s">
        <v>12</v>
      </c>
      <c r="T11" s="45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55" t="str">
        <f>'[3]medaille 2023'!AO7</f>
        <v>9 sept.</v>
      </c>
      <c r="AP11" s="56" t="s">
        <v>24</v>
      </c>
    </row>
    <row r="12" spans="1:43" s="10" customFormat="1" ht="13.5" thickTop="1" x14ac:dyDescent="0.2">
      <c r="A12" s="57" t="s">
        <v>25</v>
      </c>
      <c r="B12" s="58" t="s">
        <v>186</v>
      </c>
      <c r="C12" s="58" t="s">
        <v>187</v>
      </c>
      <c r="D12" s="59">
        <v>0</v>
      </c>
      <c r="E12" s="60"/>
      <c r="F12" s="61"/>
      <c r="G12" s="62">
        <v>0</v>
      </c>
      <c r="H12" s="63">
        <v>0</v>
      </c>
      <c r="I12" s="64"/>
      <c r="J12" s="63"/>
      <c r="K12" s="64">
        <v>16.16</v>
      </c>
      <c r="L12" s="63">
        <v>2</v>
      </c>
      <c r="M12" s="64"/>
      <c r="N12" s="63"/>
      <c r="O12" s="65"/>
      <c r="P12" s="64"/>
      <c r="Q12" s="66"/>
      <c r="R12" s="63"/>
      <c r="S12" s="64"/>
      <c r="T12" s="63"/>
      <c r="U12" s="78">
        <v>3.4563000000000001</v>
      </c>
      <c r="V12" s="63">
        <v>2</v>
      </c>
      <c r="W12" s="64">
        <v>0</v>
      </c>
      <c r="X12" s="63">
        <v>0</v>
      </c>
      <c r="Y12" s="64">
        <v>1.25</v>
      </c>
      <c r="Z12" s="63">
        <v>2</v>
      </c>
      <c r="AA12" s="64">
        <v>0</v>
      </c>
      <c r="AB12" s="63">
        <v>0</v>
      </c>
      <c r="AC12" s="64">
        <v>0</v>
      </c>
      <c r="AD12" s="63">
        <v>0</v>
      </c>
      <c r="AE12" s="64">
        <v>14.44</v>
      </c>
      <c r="AF12" s="67">
        <v>2</v>
      </c>
      <c r="AG12" s="68">
        <v>8</v>
      </c>
      <c r="AH12" s="69" t="s">
        <v>28</v>
      </c>
      <c r="AI12" s="70" t="s">
        <v>28</v>
      </c>
      <c r="AJ12" s="71" t="s">
        <v>28</v>
      </c>
      <c r="AK12" s="72">
        <v>2</v>
      </c>
      <c r="AL12" s="73">
        <v>1</v>
      </c>
      <c r="AM12" s="73">
        <v>0</v>
      </c>
      <c r="AN12" s="73">
        <v>1</v>
      </c>
      <c r="AO12" s="74">
        <v>0</v>
      </c>
      <c r="AP12" s="75">
        <v>1</v>
      </c>
    </row>
    <row r="13" spans="1:43" s="10" customFormat="1" x14ac:dyDescent="0.2">
      <c r="A13" s="57" t="s">
        <v>25</v>
      </c>
      <c r="B13" s="58" t="s">
        <v>186</v>
      </c>
      <c r="C13" s="58" t="s">
        <v>188</v>
      </c>
      <c r="D13" s="59">
        <v>0</v>
      </c>
      <c r="E13" s="60"/>
      <c r="F13" s="61"/>
      <c r="G13" s="62">
        <v>13.19</v>
      </c>
      <c r="H13" s="63">
        <v>1</v>
      </c>
      <c r="I13" s="64"/>
      <c r="J13" s="63"/>
      <c r="K13" s="64">
        <v>18.09</v>
      </c>
      <c r="L13" s="63">
        <v>1</v>
      </c>
      <c r="M13" s="64"/>
      <c r="N13" s="63"/>
      <c r="O13" s="65"/>
      <c r="P13" s="64"/>
      <c r="Q13" s="66"/>
      <c r="R13" s="63"/>
      <c r="S13" s="64"/>
      <c r="T13" s="63"/>
      <c r="U13" s="78">
        <v>4.1020000000000003</v>
      </c>
      <c r="V13" s="63">
        <v>0</v>
      </c>
      <c r="W13" s="64">
        <v>3.65</v>
      </c>
      <c r="X13" s="63">
        <v>1</v>
      </c>
      <c r="Y13" s="64">
        <v>1.2</v>
      </c>
      <c r="Z13" s="63">
        <v>2</v>
      </c>
      <c r="AA13" s="64">
        <v>5.64</v>
      </c>
      <c r="AB13" s="63">
        <v>1</v>
      </c>
      <c r="AC13" s="64">
        <v>11.15</v>
      </c>
      <c r="AD13" s="63">
        <v>0</v>
      </c>
      <c r="AE13" s="64">
        <v>10.93</v>
      </c>
      <c r="AF13" s="67">
        <v>1</v>
      </c>
      <c r="AG13" s="68">
        <v>7</v>
      </c>
      <c r="AH13" s="69">
        <v>1</v>
      </c>
      <c r="AI13" s="70" t="s">
        <v>28</v>
      </c>
      <c r="AJ13" s="71" t="s">
        <v>28</v>
      </c>
      <c r="AK13" s="72">
        <v>3</v>
      </c>
      <c r="AL13" s="73">
        <v>1</v>
      </c>
      <c r="AM13" s="73">
        <v>1</v>
      </c>
      <c r="AN13" s="73">
        <v>1</v>
      </c>
      <c r="AO13" s="74">
        <v>0</v>
      </c>
      <c r="AP13" s="75">
        <v>1</v>
      </c>
    </row>
    <row r="14" spans="1:43" s="10" customFormat="1" x14ac:dyDescent="0.2">
      <c r="A14" s="57" t="s">
        <v>38</v>
      </c>
      <c r="B14" s="58" t="s">
        <v>186</v>
      </c>
      <c r="C14" s="58" t="s">
        <v>189</v>
      </c>
      <c r="D14" s="59">
        <v>0</v>
      </c>
      <c r="E14" s="60"/>
      <c r="F14" s="61"/>
      <c r="G14" s="62">
        <v>14.22</v>
      </c>
      <c r="H14" s="63">
        <v>0</v>
      </c>
      <c r="I14" s="64"/>
      <c r="J14" s="63"/>
      <c r="K14" s="64">
        <v>0</v>
      </c>
      <c r="L14" s="63">
        <v>0</v>
      </c>
      <c r="M14" s="64"/>
      <c r="N14" s="63"/>
      <c r="O14" s="65"/>
      <c r="P14" s="64"/>
      <c r="Q14" s="66"/>
      <c r="R14" s="63"/>
      <c r="S14" s="64"/>
      <c r="T14" s="63"/>
      <c r="U14" s="78">
        <v>0</v>
      </c>
      <c r="V14" s="63">
        <v>0</v>
      </c>
      <c r="W14" s="64">
        <v>2.96</v>
      </c>
      <c r="X14" s="63">
        <v>0</v>
      </c>
      <c r="Y14" s="64">
        <v>0</v>
      </c>
      <c r="Z14" s="63">
        <v>0</v>
      </c>
      <c r="AA14" s="64">
        <v>3.37</v>
      </c>
      <c r="AB14" s="63">
        <v>0</v>
      </c>
      <c r="AC14" s="64">
        <v>8.7799999999999994</v>
      </c>
      <c r="AD14" s="63">
        <v>0</v>
      </c>
      <c r="AE14" s="64">
        <v>0</v>
      </c>
      <c r="AF14" s="67">
        <v>0</v>
      </c>
      <c r="AG14" s="68">
        <v>0</v>
      </c>
      <c r="AH14" s="69" t="s">
        <v>28</v>
      </c>
      <c r="AI14" s="70" t="s">
        <v>28</v>
      </c>
      <c r="AJ14" s="71" t="s">
        <v>28</v>
      </c>
      <c r="AK14" s="72">
        <v>1</v>
      </c>
      <c r="AL14" s="73">
        <v>0</v>
      </c>
      <c r="AM14" s="73">
        <v>1</v>
      </c>
      <c r="AN14" s="73">
        <v>0</v>
      </c>
      <c r="AO14" s="74">
        <v>0</v>
      </c>
      <c r="AP14" s="75">
        <v>1</v>
      </c>
    </row>
    <row r="15" spans="1:43" s="10" customFormat="1" x14ac:dyDescent="0.2">
      <c r="A15" s="57" t="s">
        <v>38</v>
      </c>
      <c r="B15" s="58" t="s">
        <v>186</v>
      </c>
      <c r="C15" s="58" t="s">
        <v>190</v>
      </c>
      <c r="D15" s="59">
        <v>0</v>
      </c>
      <c r="E15" s="76"/>
      <c r="F15" s="77"/>
      <c r="G15" s="62">
        <v>0</v>
      </c>
      <c r="H15" s="63">
        <v>0</v>
      </c>
      <c r="I15" s="64"/>
      <c r="J15" s="63"/>
      <c r="K15" s="64">
        <v>19.11</v>
      </c>
      <c r="L15" s="63">
        <v>1</v>
      </c>
      <c r="M15" s="64"/>
      <c r="N15" s="63"/>
      <c r="O15" s="65"/>
      <c r="P15" s="64"/>
      <c r="Q15" s="66"/>
      <c r="R15" s="63"/>
      <c r="S15" s="64"/>
      <c r="T15" s="63"/>
      <c r="U15" s="78">
        <v>5.0696000000000003</v>
      </c>
      <c r="V15" s="63">
        <v>0</v>
      </c>
      <c r="W15" s="64">
        <v>0</v>
      </c>
      <c r="X15" s="63">
        <v>0</v>
      </c>
      <c r="Y15" s="64">
        <v>1.1499999999999999</v>
      </c>
      <c r="Z15" s="63">
        <v>1</v>
      </c>
      <c r="AA15" s="64">
        <v>0</v>
      </c>
      <c r="AB15" s="63">
        <v>0</v>
      </c>
      <c r="AC15" s="64">
        <v>0</v>
      </c>
      <c r="AD15" s="63">
        <v>0</v>
      </c>
      <c r="AE15" s="64">
        <v>10.85</v>
      </c>
      <c r="AF15" s="67">
        <v>1</v>
      </c>
      <c r="AG15" s="68">
        <v>3</v>
      </c>
      <c r="AH15" s="69" t="s">
        <v>28</v>
      </c>
      <c r="AI15" s="70" t="s">
        <v>28</v>
      </c>
      <c r="AJ15" s="71" t="s">
        <v>28</v>
      </c>
      <c r="AK15" s="72">
        <v>1</v>
      </c>
      <c r="AL15" s="73">
        <v>0</v>
      </c>
      <c r="AM15" s="73">
        <v>0</v>
      </c>
      <c r="AN15" s="73">
        <v>1</v>
      </c>
      <c r="AO15" s="74">
        <v>0</v>
      </c>
      <c r="AP15" s="75">
        <v>1</v>
      </c>
    </row>
    <row r="16" spans="1:43" s="10" customFormat="1" x14ac:dyDescent="0.2">
      <c r="A16" s="57" t="s">
        <v>48</v>
      </c>
      <c r="B16" s="58" t="s">
        <v>186</v>
      </c>
      <c r="C16" s="58" t="s">
        <v>191</v>
      </c>
      <c r="D16" s="59">
        <v>0</v>
      </c>
      <c r="E16" s="76"/>
      <c r="F16" s="77"/>
      <c r="G16" s="62"/>
      <c r="H16" s="63"/>
      <c r="I16" s="64"/>
      <c r="J16" s="63"/>
      <c r="K16" s="64"/>
      <c r="L16" s="63"/>
      <c r="M16" s="64">
        <v>0</v>
      </c>
      <c r="N16" s="63">
        <v>0</v>
      </c>
      <c r="O16" s="65">
        <v>16.170000000000002</v>
      </c>
      <c r="P16" s="63">
        <v>3</v>
      </c>
      <c r="Q16" s="66"/>
      <c r="R16" s="63"/>
      <c r="S16" s="64">
        <v>0</v>
      </c>
      <c r="T16" s="63">
        <v>0</v>
      </c>
      <c r="U16" s="66"/>
      <c r="V16" s="63"/>
      <c r="W16" s="64">
        <v>4.6500000000000004</v>
      </c>
      <c r="X16" s="63">
        <v>2</v>
      </c>
      <c r="Y16" s="64">
        <v>0</v>
      </c>
      <c r="Z16" s="63">
        <v>0</v>
      </c>
      <c r="AA16" s="64">
        <v>8.68</v>
      </c>
      <c r="AB16" s="63">
        <v>2</v>
      </c>
      <c r="AC16" s="64">
        <v>26.34</v>
      </c>
      <c r="AD16" s="63">
        <v>2</v>
      </c>
      <c r="AE16" s="64">
        <v>0</v>
      </c>
      <c r="AF16" s="67">
        <v>0</v>
      </c>
      <c r="AG16" s="68">
        <v>9</v>
      </c>
      <c r="AH16" s="69" t="s">
        <v>28</v>
      </c>
      <c r="AI16" s="70" t="s">
        <v>28</v>
      </c>
      <c r="AJ16" s="71" t="s">
        <v>28</v>
      </c>
      <c r="AK16" s="72">
        <v>2</v>
      </c>
      <c r="AL16" s="73">
        <v>1</v>
      </c>
      <c r="AM16" s="73">
        <v>0</v>
      </c>
      <c r="AN16" s="73">
        <v>1</v>
      </c>
      <c r="AO16" s="74">
        <v>0</v>
      </c>
      <c r="AP16" s="75"/>
    </row>
    <row r="17" spans="1:42" s="10" customFormat="1" x14ac:dyDescent="0.2">
      <c r="A17" s="57" t="s">
        <v>48</v>
      </c>
      <c r="B17" s="58" t="s">
        <v>186</v>
      </c>
      <c r="C17" s="58" t="s">
        <v>192</v>
      </c>
      <c r="D17" s="59">
        <v>0</v>
      </c>
      <c r="E17" s="76"/>
      <c r="F17" s="77"/>
      <c r="G17" s="62"/>
      <c r="H17" s="63"/>
      <c r="I17" s="64"/>
      <c r="J17" s="63"/>
      <c r="K17" s="64"/>
      <c r="L17" s="63"/>
      <c r="M17" s="64">
        <v>13.28</v>
      </c>
      <c r="N17" s="63">
        <v>2</v>
      </c>
      <c r="O17" s="65">
        <v>16.59</v>
      </c>
      <c r="P17" s="63">
        <v>3</v>
      </c>
      <c r="Q17" s="66"/>
      <c r="R17" s="63"/>
      <c r="S17" s="66">
        <v>2.3332000000000002</v>
      </c>
      <c r="T17" s="63">
        <v>2</v>
      </c>
      <c r="U17" s="78"/>
      <c r="V17" s="63"/>
      <c r="W17" s="64">
        <v>4.33</v>
      </c>
      <c r="X17" s="63">
        <v>2</v>
      </c>
      <c r="Y17" s="64">
        <v>1.5</v>
      </c>
      <c r="Z17" s="63">
        <v>3</v>
      </c>
      <c r="AA17" s="64">
        <v>6.87</v>
      </c>
      <c r="AB17" s="63">
        <v>1</v>
      </c>
      <c r="AC17" s="64">
        <v>17.46</v>
      </c>
      <c r="AD17" s="63">
        <v>1</v>
      </c>
      <c r="AE17" s="64">
        <v>20.29</v>
      </c>
      <c r="AF17" s="67">
        <v>1</v>
      </c>
      <c r="AG17" s="68">
        <v>15</v>
      </c>
      <c r="AH17" s="69" t="s">
        <v>28</v>
      </c>
      <c r="AI17" s="70">
        <v>1</v>
      </c>
      <c r="AJ17" s="71" t="s">
        <v>28</v>
      </c>
      <c r="AK17" s="72">
        <v>4</v>
      </c>
      <c r="AL17" s="73">
        <v>1</v>
      </c>
      <c r="AM17" s="73">
        <v>1</v>
      </c>
      <c r="AN17" s="73">
        <v>1</v>
      </c>
      <c r="AO17" s="74">
        <v>1</v>
      </c>
      <c r="AP17" s="75"/>
    </row>
    <row r="18" spans="1:42" s="10" customFormat="1" x14ac:dyDescent="0.2">
      <c r="A18" s="57" t="s">
        <v>48</v>
      </c>
      <c r="B18" s="58" t="s">
        <v>186</v>
      </c>
      <c r="C18" s="58" t="s">
        <v>193</v>
      </c>
      <c r="D18" s="59">
        <v>0</v>
      </c>
      <c r="E18" s="76"/>
      <c r="F18" s="77"/>
      <c r="G18" s="62"/>
      <c r="H18" s="63"/>
      <c r="I18" s="64"/>
      <c r="J18" s="63"/>
      <c r="K18" s="64"/>
      <c r="L18" s="63"/>
      <c r="M18" s="64">
        <v>13.38</v>
      </c>
      <c r="N18" s="63">
        <v>2</v>
      </c>
      <c r="O18" s="65">
        <v>16.28</v>
      </c>
      <c r="P18" s="63">
        <v>3</v>
      </c>
      <c r="Q18" s="66"/>
      <c r="R18" s="63"/>
      <c r="S18" s="66">
        <v>2.3519000000000001</v>
      </c>
      <c r="T18" s="63">
        <v>2</v>
      </c>
      <c r="U18" s="78"/>
      <c r="V18" s="63"/>
      <c r="W18" s="64">
        <v>4.4800000000000004</v>
      </c>
      <c r="X18" s="63">
        <v>2</v>
      </c>
      <c r="Y18" s="64">
        <v>1.6</v>
      </c>
      <c r="Z18" s="63">
        <v>3</v>
      </c>
      <c r="AA18" s="64">
        <v>7.51</v>
      </c>
      <c r="AB18" s="63">
        <v>1</v>
      </c>
      <c r="AC18" s="64">
        <v>15.21</v>
      </c>
      <c r="AD18" s="63">
        <v>0</v>
      </c>
      <c r="AE18" s="64">
        <v>19.7</v>
      </c>
      <c r="AF18" s="67">
        <v>1</v>
      </c>
      <c r="AG18" s="68">
        <v>14</v>
      </c>
      <c r="AH18" s="69" t="s">
        <v>28</v>
      </c>
      <c r="AI18" s="70">
        <v>1</v>
      </c>
      <c r="AJ18" s="71" t="s">
        <v>28</v>
      </c>
      <c r="AK18" s="72">
        <v>4</v>
      </c>
      <c r="AL18" s="73">
        <v>1</v>
      </c>
      <c r="AM18" s="73">
        <v>1</v>
      </c>
      <c r="AN18" s="73">
        <v>1</v>
      </c>
      <c r="AO18" s="74">
        <v>1</v>
      </c>
      <c r="AP18" s="75"/>
    </row>
    <row r="19" spans="1:42" s="10" customFormat="1" x14ac:dyDescent="0.2">
      <c r="A19" s="57" t="s">
        <v>48</v>
      </c>
      <c r="B19" s="58" t="s">
        <v>186</v>
      </c>
      <c r="C19" s="58" t="s">
        <v>194</v>
      </c>
      <c r="D19" s="59">
        <v>0</v>
      </c>
      <c r="E19" s="76"/>
      <c r="F19" s="77"/>
      <c r="G19" s="62"/>
      <c r="H19" s="63"/>
      <c r="I19" s="64"/>
      <c r="J19" s="63"/>
      <c r="K19" s="64"/>
      <c r="L19" s="63"/>
      <c r="M19" s="64">
        <v>15.01</v>
      </c>
      <c r="N19" s="63">
        <v>1</v>
      </c>
      <c r="O19" s="65">
        <v>22.04</v>
      </c>
      <c r="P19" s="63">
        <v>1</v>
      </c>
      <c r="Q19" s="66"/>
      <c r="R19" s="63"/>
      <c r="S19" s="66">
        <v>2.4935999999999998</v>
      </c>
      <c r="T19" s="63">
        <v>1</v>
      </c>
      <c r="U19" s="78"/>
      <c r="V19" s="63"/>
      <c r="W19" s="64">
        <v>4.09</v>
      </c>
      <c r="X19" s="63">
        <v>1</v>
      </c>
      <c r="Y19" s="64">
        <v>1.45</v>
      </c>
      <c r="Z19" s="63">
        <v>3</v>
      </c>
      <c r="AA19" s="64">
        <v>7.14</v>
      </c>
      <c r="AB19" s="63">
        <v>1</v>
      </c>
      <c r="AC19" s="64">
        <v>19.940000000000001</v>
      </c>
      <c r="AD19" s="63">
        <v>1</v>
      </c>
      <c r="AE19" s="64">
        <v>23.79</v>
      </c>
      <c r="AF19" s="67">
        <v>2</v>
      </c>
      <c r="AG19" s="68">
        <v>11</v>
      </c>
      <c r="AH19" s="69">
        <v>1</v>
      </c>
      <c r="AI19" s="70" t="s">
        <v>28</v>
      </c>
      <c r="AJ19" s="71" t="s">
        <v>28</v>
      </c>
      <c r="AK19" s="72">
        <v>4</v>
      </c>
      <c r="AL19" s="73">
        <v>1</v>
      </c>
      <c r="AM19" s="73">
        <v>1</v>
      </c>
      <c r="AN19" s="73">
        <v>1</v>
      </c>
      <c r="AO19" s="74">
        <v>1</v>
      </c>
      <c r="AP19" s="75"/>
    </row>
    <row r="20" spans="1:42" s="10" customFormat="1" x14ac:dyDescent="0.2">
      <c r="A20" s="57" t="s">
        <v>48</v>
      </c>
      <c r="B20" s="58" t="s">
        <v>186</v>
      </c>
      <c r="C20" s="58" t="s">
        <v>195</v>
      </c>
      <c r="D20" s="59">
        <v>0</v>
      </c>
      <c r="E20" s="76"/>
      <c r="F20" s="77"/>
      <c r="G20" s="62"/>
      <c r="H20" s="63"/>
      <c r="I20" s="64"/>
      <c r="J20" s="63"/>
      <c r="K20" s="64"/>
      <c r="L20" s="63"/>
      <c r="M20" s="64">
        <v>14.74</v>
      </c>
      <c r="N20" s="63">
        <v>1</v>
      </c>
      <c r="O20" s="65">
        <v>19.89</v>
      </c>
      <c r="P20" s="63">
        <v>2</v>
      </c>
      <c r="Q20" s="66"/>
      <c r="R20" s="63"/>
      <c r="S20" s="66">
        <v>2.5118</v>
      </c>
      <c r="T20" s="63">
        <v>1</v>
      </c>
      <c r="U20" s="78"/>
      <c r="V20" s="63"/>
      <c r="W20" s="64">
        <v>3.44</v>
      </c>
      <c r="X20" s="63">
        <v>0</v>
      </c>
      <c r="Y20" s="64">
        <v>1.4</v>
      </c>
      <c r="Z20" s="63">
        <v>2</v>
      </c>
      <c r="AA20" s="64">
        <v>6.65</v>
      </c>
      <c r="AB20" s="63">
        <v>1</v>
      </c>
      <c r="AC20" s="64">
        <v>17.04</v>
      </c>
      <c r="AD20" s="63">
        <v>1</v>
      </c>
      <c r="AE20" s="64">
        <v>20.9</v>
      </c>
      <c r="AF20" s="67">
        <v>1</v>
      </c>
      <c r="AG20" s="68">
        <v>9</v>
      </c>
      <c r="AH20" s="69">
        <v>1</v>
      </c>
      <c r="AI20" s="70" t="s">
        <v>28</v>
      </c>
      <c r="AJ20" s="71" t="s">
        <v>28</v>
      </c>
      <c r="AK20" s="72">
        <v>3</v>
      </c>
      <c r="AL20" s="73">
        <v>1</v>
      </c>
      <c r="AM20" s="73">
        <v>1</v>
      </c>
      <c r="AN20" s="73">
        <v>0</v>
      </c>
      <c r="AO20" s="74">
        <v>1</v>
      </c>
      <c r="AP20" s="75"/>
    </row>
    <row r="21" spans="1:42" s="10" customFormat="1" x14ac:dyDescent="0.2">
      <c r="A21" s="57" t="s">
        <v>59</v>
      </c>
      <c r="B21" s="58" t="s">
        <v>186</v>
      </c>
      <c r="C21" s="58" t="s">
        <v>196</v>
      </c>
      <c r="D21" s="59">
        <v>0</v>
      </c>
      <c r="E21" s="76"/>
      <c r="F21" s="77"/>
      <c r="G21" s="62">
        <v>12.58</v>
      </c>
      <c r="H21" s="63">
        <v>2</v>
      </c>
      <c r="I21" s="64"/>
      <c r="J21" s="63"/>
      <c r="K21" s="64">
        <v>16.420000000000002</v>
      </c>
      <c r="L21" s="63">
        <v>2</v>
      </c>
      <c r="M21" s="64"/>
      <c r="N21" s="63"/>
      <c r="O21" s="65"/>
      <c r="P21" s="64"/>
      <c r="Q21" s="78">
        <v>2.0512999999999999</v>
      </c>
      <c r="R21" s="63">
        <v>1</v>
      </c>
      <c r="S21" s="64"/>
      <c r="T21" s="63"/>
      <c r="U21" s="78"/>
      <c r="V21" s="63"/>
      <c r="W21" s="64">
        <v>3.71</v>
      </c>
      <c r="X21" s="63">
        <v>1</v>
      </c>
      <c r="Y21" s="64">
        <v>1.35</v>
      </c>
      <c r="Z21" s="63">
        <v>3</v>
      </c>
      <c r="AA21" s="64">
        <v>5.67</v>
      </c>
      <c r="AB21" s="63">
        <v>1</v>
      </c>
      <c r="AC21" s="64">
        <v>13.95</v>
      </c>
      <c r="AD21" s="63">
        <v>1</v>
      </c>
      <c r="AE21" s="64">
        <v>14.71</v>
      </c>
      <c r="AF21" s="67">
        <v>1</v>
      </c>
      <c r="AG21" s="68">
        <v>12</v>
      </c>
      <c r="AH21" s="69">
        <v>1</v>
      </c>
      <c r="AI21" s="70" t="s">
        <v>28</v>
      </c>
      <c r="AJ21" s="71" t="s">
        <v>28</v>
      </c>
      <c r="AK21" s="72">
        <v>3</v>
      </c>
      <c r="AL21" s="73">
        <v>1</v>
      </c>
      <c r="AM21" s="73">
        <v>1</v>
      </c>
      <c r="AN21" s="73">
        <v>1</v>
      </c>
      <c r="AO21" s="74">
        <v>0</v>
      </c>
      <c r="AP21" s="75"/>
    </row>
    <row r="22" spans="1:42" s="10" customFormat="1" x14ac:dyDescent="0.2">
      <c r="A22" s="57" t="s">
        <v>65</v>
      </c>
      <c r="B22" s="58" t="s">
        <v>186</v>
      </c>
      <c r="C22" s="58" t="s">
        <v>197</v>
      </c>
      <c r="D22" s="59">
        <v>0</v>
      </c>
      <c r="E22" s="76"/>
      <c r="F22" s="77"/>
      <c r="G22" s="62"/>
      <c r="H22" s="63"/>
      <c r="I22" s="64"/>
      <c r="J22" s="63"/>
      <c r="K22" s="64"/>
      <c r="L22" s="63"/>
      <c r="M22" s="64">
        <v>0</v>
      </c>
      <c r="N22" s="79">
        <v>0</v>
      </c>
      <c r="O22" s="64">
        <v>18.920000000000002</v>
      </c>
      <c r="P22" s="79">
        <v>3</v>
      </c>
      <c r="Q22" s="66"/>
      <c r="R22" s="63"/>
      <c r="S22" s="66">
        <v>2.1063000000000001</v>
      </c>
      <c r="T22" s="79">
        <v>3</v>
      </c>
      <c r="U22" s="78"/>
      <c r="V22" s="63"/>
      <c r="W22" s="64">
        <v>4.7300000000000004</v>
      </c>
      <c r="X22" s="79">
        <v>1</v>
      </c>
      <c r="Y22" s="64">
        <v>0</v>
      </c>
      <c r="Z22" s="79">
        <v>0</v>
      </c>
      <c r="AA22" s="64">
        <v>0</v>
      </c>
      <c r="AB22" s="79">
        <v>0</v>
      </c>
      <c r="AC22" s="64">
        <v>24.09</v>
      </c>
      <c r="AD22" s="79">
        <v>1</v>
      </c>
      <c r="AE22" s="64">
        <v>0</v>
      </c>
      <c r="AF22" s="80">
        <v>0</v>
      </c>
      <c r="AG22" s="68">
        <v>8</v>
      </c>
      <c r="AH22" s="69" t="s">
        <v>28</v>
      </c>
      <c r="AI22" s="70" t="s">
        <v>28</v>
      </c>
      <c r="AJ22" s="71" t="s">
        <v>28</v>
      </c>
      <c r="AK22" s="72">
        <v>1</v>
      </c>
      <c r="AL22" s="73">
        <v>0</v>
      </c>
      <c r="AM22" s="73">
        <v>0</v>
      </c>
      <c r="AN22" s="73">
        <v>1</v>
      </c>
      <c r="AO22" s="74">
        <v>0</v>
      </c>
      <c r="AP22" s="75"/>
    </row>
    <row r="23" spans="1:42" s="10" customFormat="1" x14ac:dyDescent="0.2">
      <c r="A23" s="57" t="s">
        <v>71</v>
      </c>
      <c r="B23" s="58" t="s">
        <v>186</v>
      </c>
      <c r="C23" s="58" t="s">
        <v>198</v>
      </c>
      <c r="D23" s="59">
        <v>0</v>
      </c>
      <c r="E23" s="76">
        <v>0</v>
      </c>
      <c r="F23" s="77">
        <v>0</v>
      </c>
      <c r="G23" s="62"/>
      <c r="H23" s="63"/>
      <c r="I23" s="64"/>
      <c r="J23" s="63"/>
      <c r="K23" s="64"/>
      <c r="L23" s="63"/>
      <c r="M23" s="64">
        <v>0</v>
      </c>
      <c r="N23" s="79">
        <v>0</v>
      </c>
      <c r="O23" s="64">
        <v>18.43</v>
      </c>
      <c r="P23" s="79">
        <v>2</v>
      </c>
      <c r="Q23" s="66"/>
      <c r="R23" s="63"/>
      <c r="S23" s="66">
        <v>2.4771000000000001</v>
      </c>
      <c r="T23" s="79">
        <v>2</v>
      </c>
      <c r="U23" s="78"/>
      <c r="V23" s="63"/>
      <c r="W23" s="64">
        <v>3.98</v>
      </c>
      <c r="X23" s="79">
        <v>1</v>
      </c>
      <c r="Y23" s="64">
        <v>0</v>
      </c>
      <c r="Z23" s="79">
        <v>0</v>
      </c>
      <c r="AA23" s="64">
        <v>0</v>
      </c>
      <c r="AB23" s="79">
        <v>0</v>
      </c>
      <c r="AC23" s="64">
        <v>14.55</v>
      </c>
      <c r="AD23" s="79">
        <v>0</v>
      </c>
      <c r="AE23" s="64">
        <v>0</v>
      </c>
      <c r="AF23" s="80">
        <v>0</v>
      </c>
      <c r="AG23" s="68">
        <v>5</v>
      </c>
      <c r="AH23" s="69" t="s">
        <v>28</v>
      </c>
      <c r="AI23" s="70" t="s">
        <v>28</v>
      </c>
      <c r="AJ23" s="71" t="s">
        <v>28</v>
      </c>
      <c r="AK23" s="72">
        <v>1</v>
      </c>
      <c r="AL23" s="73">
        <v>1</v>
      </c>
      <c r="AM23" s="73">
        <v>0</v>
      </c>
      <c r="AN23" s="73">
        <v>0</v>
      </c>
      <c r="AO23" s="74">
        <v>0</v>
      </c>
      <c r="AP23" s="75"/>
    </row>
    <row r="24" spans="1:42" s="10" customFormat="1" x14ac:dyDescent="0.2">
      <c r="A24" s="57"/>
      <c r="B24" s="58"/>
      <c r="C24" s="58"/>
      <c r="D24" s="59"/>
      <c r="E24" s="76"/>
      <c r="F24" s="77"/>
      <c r="G24" s="62"/>
      <c r="H24" s="63"/>
      <c r="I24" s="64"/>
      <c r="J24" s="63"/>
      <c r="K24" s="64"/>
      <c r="L24" s="63"/>
      <c r="M24" s="64"/>
      <c r="N24" s="79"/>
      <c r="O24" s="64"/>
      <c r="P24" s="79"/>
      <c r="Q24" s="66"/>
      <c r="R24" s="63"/>
      <c r="S24" s="66"/>
      <c r="T24" s="79"/>
      <c r="U24" s="78"/>
      <c r="V24" s="63"/>
      <c r="W24" s="64"/>
      <c r="X24" s="79"/>
      <c r="Y24" s="64"/>
      <c r="Z24" s="79"/>
      <c r="AA24" s="64"/>
      <c r="AB24" s="79"/>
      <c r="AC24" s="64"/>
      <c r="AD24" s="79"/>
      <c r="AE24" s="64"/>
      <c r="AF24" s="80"/>
      <c r="AG24" s="68"/>
      <c r="AH24" s="69"/>
      <c r="AI24" s="70"/>
      <c r="AJ24" s="71"/>
      <c r="AK24" s="72"/>
      <c r="AL24" s="73"/>
      <c r="AM24" s="73"/>
      <c r="AN24" s="73"/>
      <c r="AO24" s="74"/>
      <c r="AP24" s="75"/>
    </row>
    <row r="25" spans="1:42" s="10" customFormat="1" x14ac:dyDescent="0.2">
      <c r="A25" s="57"/>
      <c r="B25" s="58"/>
      <c r="C25" s="58"/>
      <c r="D25" s="59"/>
      <c r="E25" s="76"/>
      <c r="F25" s="77"/>
      <c r="G25" s="62"/>
      <c r="H25" s="63"/>
      <c r="I25" s="64"/>
      <c r="J25" s="63"/>
      <c r="K25" s="64"/>
      <c r="L25" s="63"/>
      <c r="M25" s="64"/>
      <c r="N25" s="79"/>
      <c r="O25" s="64"/>
      <c r="P25" s="79"/>
      <c r="Q25" s="66"/>
      <c r="R25" s="63"/>
      <c r="S25" s="66"/>
      <c r="T25" s="79"/>
      <c r="U25" s="78"/>
      <c r="V25" s="63"/>
      <c r="W25" s="64"/>
      <c r="X25" s="79"/>
      <c r="Y25" s="64"/>
      <c r="Z25" s="79"/>
      <c r="AA25" s="64"/>
      <c r="AB25" s="79"/>
      <c r="AC25" s="64"/>
      <c r="AD25" s="79"/>
      <c r="AE25" s="64"/>
      <c r="AF25" s="80"/>
      <c r="AG25" s="68"/>
      <c r="AH25" s="69"/>
      <c r="AI25" s="70"/>
      <c r="AJ25" s="71"/>
      <c r="AK25" s="72"/>
      <c r="AL25" s="73"/>
      <c r="AM25" s="73"/>
      <c r="AN25" s="73"/>
      <c r="AO25" s="74"/>
      <c r="AP25" s="75"/>
    </row>
    <row r="26" spans="1:42" s="10" customFormat="1" x14ac:dyDescent="0.2">
      <c r="A26" s="57"/>
      <c r="B26" s="58"/>
      <c r="C26" s="58"/>
      <c r="D26" s="59"/>
      <c r="E26" s="76"/>
      <c r="F26" s="77"/>
      <c r="G26" s="62"/>
      <c r="H26" s="63"/>
      <c r="I26" s="64"/>
      <c r="J26" s="63"/>
      <c r="K26" s="64"/>
      <c r="L26" s="63"/>
      <c r="M26" s="64"/>
      <c r="N26" s="79"/>
      <c r="O26" s="64"/>
      <c r="P26" s="79"/>
      <c r="Q26" s="66"/>
      <c r="R26" s="63"/>
      <c r="S26" s="66"/>
      <c r="T26" s="79"/>
      <c r="U26" s="78"/>
      <c r="V26" s="63"/>
      <c r="W26" s="64"/>
      <c r="X26" s="79"/>
      <c r="Y26" s="64"/>
      <c r="Z26" s="79"/>
      <c r="AA26" s="64"/>
      <c r="AB26" s="79"/>
      <c r="AC26" s="64"/>
      <c r="AD26" s="79"/>
      <c r="AE26" s="64"/>
      <c r="AF26" s="80"/>
      <c r="AG26" s="68"/>
      <c r="AH26" s="69"/>
      <c r="AI26" s="70"/>
      <c r="AJ26" s="71"/>
      <c r="AK26" s="72"/>
      <c r="AL26" s="73"/>
      <c r="AM26" s="73"/>
      <c r="AN26" s="73"/>
      <c r="AO26" s="74"/>
      <c r="AP26" s="75"/>
    </row>
    <row r="27" spans="1:42" s="10" customFormat="1" x14ac:dyDescent="0.2">
      <c r="A27" s="57"/>
      <c r="B27" s="58"/>
      <c r="C27" s="58"/>
      <c r="D27" s="59"/>
      <c r="E27" s="76"/>
      <c r="F27" s="77"/>
      <c r="G27" s="62"/>
      <c r="H27" s="63"/>
      <c r="I27" s="64"/>
      <c r="J27" s="63"/>
      <c r="K27" s="64"/>
      <c r="L27" s="63"/>
      <c r="M27" s="64"/>
      <c r="N27" s="79"/>
      <c r="O27" s="64"/>
      <c r="P27" s="79"/>
      <c r="Q27" s="66"/>
      <c r="R27" s="63"/>
      <c r="S27" s="66"/>
      <c r="T27" s="79"/>
      <c r="U27" s="78"/>
      <c r="V27" s="63"/>
      <c r="W27" s="64"/>
      <c r="X27" s="79"/>
      <c r="Y27" s="64"/>
      <c r="Z27" s="79"/>
      <c r="AA27" s="64"/>
      <c r="AB27" s="79"/>
      <c r="AC27" s="64"/>
      <c r="AD27" s="79"/>
      <c r="AE27" s="64"/>
      <c r="AF27" s="80"/>
      <c r="AG27" s="68"/>
      <c r="AH27" s="69"/>
      <c r="AI27" s="70"/>
      <c r="AJ27" s="71"/>
      <c r="AK27" s="72"/>
      <c r="AL27" s="73"/>
      <c r="AM27" s="73"/>
      <c r="AN27" s="73"/>
      <c r="AO27" s="74"/>
      <c r="AP27" s="75"/>
    </row>
    <row r="28" spans="1:42" s="10" customFormat="1" x14ac:dyDescent="0.2">
      <c r="A28" s="57"/>
      <c r="B28" s="58"/>
      <c r="C28" s="58"/>
      <c r="D28" s="59"/>
      <c r="E28" s="76"/>
      <c r="F28" s="77"/>
      <c r="G28" s="62"/>
      <c r="H28" s="81"/>
      <c r="I28" s="64"/>
      <c r="J28" s="63"/>
      <c r="K28" s="64"/>
      <c r="L28" s="82"/>
      <c r="M28" s="64"/>
      <c r="N28" s="63"/>
      <c r="O28" s="65"/>
      <c r="P28" s="64"/>
      <c r="Q28" s="66"/>
      <c r="R28" s="81"/>
      <c r="S28" s="66"/>
      <c r="T28" s="63"/>
      <c r="U28" s="78"/>
      <c r="V28" s="63"/>
      <c r="W28" s="64"/>
      <c r="X28" s="81"/>
      <c r="Y28" s="64"/>
      <c r="Z28" s="81"/>
      <c r="AA28" s="64"/>
      <c r="AB28" s="81"/>
      <c r="AC28" s="64"/>
      <c r="AD28" s="81"/>
      <c r="AE28" s="64"/>
      <c r="AF28" s="83"/>
      <c r="AG28" s="68"/>
      <c r="AH28" s="69"/>
      <c r="AI28" s="70"/>
      <c r="AJ28" s="71"/>
      <c r="AK28" s="72"/>
      <c r="AL28" s="73"/>
      <c r="AM28" s="73"/>
      <c r="AN28" s="73"/>
      <c r="AO28" s="74"/>
      <c r="AP28" s="75"/>
    </row>
    <row r="29" spans="1:42" s="10" customFormat="1" x14ac:dyDescent="0.2">
      <c r="A29" s="57"/>
      <c r="B29" s="114"/>
      <c r="C29" s="114"/>
      <c r="D29" s="59"/>
      <c r="E29" s="76"/>
      <c r="F29" s="77"/>
      <c r="G29" s="62"/>
      <c r="H29" s="81"/>
      <c r="I29" s="64"/>
      <c r="J29" s="63"/>
      <c r="K29" s="64"/>
      <c r="L29" s="82"/>
      <c r="M29" s="64"/>
      <c r="N29" s="63"/>
      <c r="O29" s="64"/>
      <c r="P29" s="63"/>
      <c r="Q29" s="66"/>
      <c r="R29" s="81"/>
      <c r="S29" s="66"/>
      <c r="T29" s="63"/>
      <c r="U29" s="78"/>
      <c r="V29" s="63"/>
      <c r="W29" s="64"/>
      <c r="X29" s="81"/>
      <c r="Y29" s="64"/>
      <c r="Z29" s="81"/>
      <c r="AA29" s="64"/>
      <c r="AB29" s="81"/>
      <c r="AC29" s="64"/>
      <c r="AD29" s="81"/>
      <c r="AE29" s="64"/>
      <c r="AF29" s="83"/>
      <c r="AG29" s="68"/>
      <c r="AH29" s="69"/>
      <c r="AI29" s="70"/>
      <c r="AJ29" s="71"/>
      <c r="AK29" s="72"/>
      <c r="AL29" s="73"/>
      <c r="AM29" s="73"/>
      <c r="AN29" s="73"/>
      <c r="AO29" s="74"/>
      <c r="AP29" s="75"/>
    </row>
    <row r="30" spans="1:42" s="10" customFormat="1" x14ac:dyDescent="0.2">
      <c r="A30" s="57"/>
      <c r="B30" s="58"/>
      <c r="C30" s="58"/>
      <c r="D30" s="59"/>
      <c r="E30" s="76"/>
      <c r="F30" s="77"/>
      <c r="G30" s="62"/>
      <c r="H30" s="81"/>
      <c r="I30" s="64"/>
      <c r="J30" s="63"/>
      <c r="K30" s="64"/>
      <c r="L30" s="82"/>
      <c r="M30" s="64"/>
      <c r="N30" s="63"/>
      <c r="O30" s="64"/>
      <c r="P30" s="63"/>
      <c r="Q30" s="66"/>
      <c r="R30" s="81"/>
      <c r="S30" s="66"/>
      <c r="T30" s="63"/>
      <c r="U30" s="78"/>
      <c r="V30" s="63"/>
      <c r="W30" s="64"/>
      <c r="X30" s="81"/>
      <c r="Y30" s="64"/>
      <c r="Z30" s="81"/>
      <c r="AA30" s="64"/>
      <c r="AB30" s="81"/>
      <c r="AC30" s="64"/>
      <c r="AD30" s="81"/>
      <c r="AE30" s="64"/>
      <c r="AF30" s="83"/>
      <c r="AG30" s="68"/>
      <c r="AH30" s="69"/>
      <c r="AI30" s="70"/>
      <c r="AJ30" s="71"/>
      <c r="AK30" s="72"/>
      <c r="AL30" s="73"/>
      <c r="AM30" s="73"/>
      <c r="AN30" s="73"/>
      <c r="AO30" s="74"/>
      <c r="AP30" s="75"/>
    </row>
    <row r="31" spans="1:42" s="10" customFormat="1" x14ac:dyDescent="0.2">
      <c r="A31" s="57"/>
      <c r="B31" s="58"/>
      <c r="C31" s="58"/>
      <c r="D31" s="59"/>
      <c r="E31" s="76"/>
      <c r="F31" s="77"/>
      <c r="G31" s="62"/>
      <c r="H31" s="81"/>
      <c r="I31" s="64"/>
      <c r="J31" s="63"/>
      <c r="K31" s="64"/>
      <c r="L31" s="82"/>
      <c r="M31" s="64"/>
      <c r="N31" s="63"/>
      <c r="O31" s="64"/>
      <c r="P31" s="63"/>
      <c r="Q31" s="66"/>
      <c r="R31" s="81"/>
      <c r="S31" s="66"/>
      <c r="T31" s="63"/>
      <c r="U31" s="78"/>
      <c r="V31" s="63"/>
      <c r="W31" s="64"/>
      <c r="X31" s="81"/>
      <c r="Y31" s="64"/>
      <c r="Z31" s="81"/>
      <c r="AA31" s="64"/>
      <c r="AB31" s="81"/>
      <c r="AC31" s="64"/>
      <c r="AD31" s="81"/>
      <c r="AE31" s="64"/>
      <c r="AF31" s="83"/>
      <c r="AG31" s="68"/>
      <c r="AH31" s="69"/>
      <c r="AI31" s="70"/>
      <c r="AJ31" s="71"/>
      <c r="AK31" s="72"/>
      <c r="AL31" s="73"/>
      <c r="AM31" s="73"/>
      <c r="AN31" s="73"/>
      <c r="AO31" s="74"/>
      <c r="AP31" s="75"/>
    </row>
    <row r="32" spans="1:42" s="10" customFormat="1" x14ac:dyDescent="0.2">
      <c r="A32" s="57"/>
      <c r="B32" s="58"/>
      <c r="C32" s="58"/>
      <c r="D32" s="59"/>
      <c r="E32" s="76"/>
      <c r="F32" s="77"/>
      <c r="G32" s="62"/>
      <c r="H32" s="63"/>
      <c r="I32" s="64"/>
      <c r="J32" s="63"/>
      <c r="K32" s="64"/>
      <c r="L32" s="64"/>
      <c r="M32" s="64"/>
      <c r="N32" s="63"/>
      <c r="O32" s="64"/>
      <c r="P32" s="84"/>
      <c r="Q32" s="66"/>
      <c r="R32" s="63"/>
      <c r="S32" s="66"/>
      <c r="T32" s="84"/>
      <c r="U32" s="78"/>
      <c r="V32" s="63"/>
      <c r="W32" s="64"/>
      <c r="X32" s="81"/>
      <c r="Y32" s="64"/>
      <c r="Z32" s="81"/>
      <c r="AA32" s="64"/>
      <c r="AB32" s="81"/>
      <c r="AC32" s="64"/>
      <c r="AD32" s="81"/>
      <c r="AE32" s="64"/>
      <c r="AF32" s="83"/>
      <c r="AG32" s="68"/>
      <c r="AH32" s="69"/>
      <c r="AI32" s="70"/>
      <c r="AJ32" s="71"/>
      <c r="AK32" s="72"/>
      <c r="AL32" s="73"/>
      <c r="AM32" s="73"/>
      <c r="AN32" s="73"/>
      <c r="AO32" s="74"/>
      <c r="AP32" s="75"/>
    </row>
    <row r="33" spans="1:42" s="10" customFormat="1" x14ac:dyDescent="0.2">
      <c r="A33" s="57"/>
      <c r="B33" s="58"/>
      <c r="C33" s="58"/>
      <c r="D33" s="59"/>
      <c r="E33" s="76"/>
      <c r="F33" s="77"/>
      <c r="G33" s="62"/>
      <c r="H33" s="63"/>
      <c r="I33" s="64"/>
      <c r="J33" s="63"/>
      <c r="K33" s="64"/>
      <c r="L33" s="64"/>
      <c r="M33" s="64"/>
      <c r="N33" s="63"/>
      <c r="O33" s="64"/>
      <c r="P33" s="84"/>
      <c r="Q33" s="66"/>
      <c r="R33" s="63"/>
      <c r="S33" s="66"/>
      <c r="T33" s="84"/>
      <c r="U33" s="78"/>
      <c r="V33" s="63"/>
      <c r="W33" s="64"/>
      <c r="X33" s="81"/>
      <c r="Y33" s="64"/>
      <c r="Z33" s="81"/>
      <c r="AA33" s="64"/>
      <c r="AB33" s="81"/>
      <c r="AC33" s="64"/>
      <c r="AD33" s="81"/>
      <c r="AE33" s="64"/>
      <c r="AF33" s="83"/>
      <c r="AG33" s="68"/>
      <c r="AH33" s="69"/>
      <c r="AI33" s="70"/>
      <c r="AJ33" s="71"/>
      <c r="AK33" s="72"/>
      <c r="AL33" s="73"/>
      <c r="AM33" s="73"/>
      <c r="AN33" s="73"/>
      <c r="AO33" s="74"/>
      <c r="AP33" s="75"/>
    </row>
    <row r="34" spans="1:42" s="10" customFormat="1" x14ac:dyDescent="0.2">
      <c r="A34" s="57"/>
      <c r="B34" s="58"/>
      <c r="C34" s="58"/>
      <c r="D34" s="59"/>
      <c r="E34" s="76"/>
      <c r="F34" s="77"/>
      <c r="G34" s="62"/>
      <c r="H34" s="63"/>
      <c r="I34" s="64"/>
      <c r="J34" s="63"/>
      <c r="K34" s="64"/>
      <c r="L34" s="64"/>
      <c r="M34" s="64"/>
      <c r="N34" s="63"/>
      <c r="O34" s="64"/>
      <c r="P34" s="84"/>
      <c r="Q34" s="66"/>
      <c r="R34" s="63"/>
      <c r="S34" s="66"/>
      <c r="T34" s="84"/>
      <c r="U34" s="78"/>
      <c r="V34" s="63"/>
      <c r="W34" s="64"/>
      <c r="X34" s="81"/>
      <c r="Y34" s="64"/>
      <c r="Z34" s="81"/>
      <c r="AA34" s="64"/>
      <c r="AB34" s="81"/>
      <c r="AC34" s="64"/>
      <c r="AD34" s="81"/>
      <c r="AE34" s="64"/>
      <c r="AF34" s="83"/>
      <c r="AG34" s="68"/>
      <c r="AH34" s="69"/>
      <c r="AI34" s="70"/>
      <c r="AJ34" s="71"/>
      <c r="AK34" s="72"/>
      <c r="AL34" s="73"/>
      <c r="AM34" s="73"/>
      <c r="AN34" s="73"/>
      <c r="AO34" s="74"/>
      <c r="AP34" s="75"/>
    </row>
    <row r="35" spans="1:42" s="10" customFormat="1" x14ac:dyDescent="0.2">
      <c r="A35" s="57"/>
      <c r="B35" s="58"/>
      <c r="C35" s="58"/>
      <c r="D35" s="59"/>
      <c r="E35" s="76"/>
      <c r="F35" s="77"/>
      <c r="G35" s="62"/>
      <c r="H35" s="63"/>
      <c r="I35" s="64"/>
      <c r="J35" s="63"/>
      <c r="K35" s="64"/>
      <c r="L35" s="64"/>
      <c r="M35" s="64"/>
      <c r="N35" s="63"/>
      <c r="O35" s="64"/>
      <c r="P35" s="84"/>
      <c r="Q35" s="66"/>
      <c r="R35" s="63"/>
      <c r="S35" s="66"/>
      <c r="T35" s="84"/>
      <c r="U35" s="78"/>
      <c r="V35" s="63"/>
      <c r="W35" s="64"/>
      <c r="X35" s="81"/>
      <c r="Y35" s="64"/>
      <c r="Z35" s="81"/>
      <c r="AA35" s="64"/>
      <c r="AB35" s="81"/>
      <c r="AC35" s="64"/>
      <c r="AD35" s="81"/>
      <c r="AE35" s="64"/>
      <c r="AF35" s="83"/>
      <c r="AG35" s="68"/>
      <c r="AH35" s="69"/>
      <c r="AI35" s="70"/>
      <c r="AJ35" s="71"/>
      <c r="AK35" s="72"/>
      <c r="AL35" s="73"/>
      <c r="AM35" s="73"/>
      <c r="AN35" s="73"/>
      <c r="AO35" s="74"/>
      <c r="AP35" s="75"/>
    </row>
    <row r="36" spans="1:42" s="10" customFormat="1" x14ac:dyDescent="0.2">
      <c r="A36" s="57"/>
      <c r="B36" s="58"/>
      <c r="C36" s="58"/>
      <c r="D36" s="59"/>
      <c r="E36" s="76"/>
      <c r="F36" s="77"/>
      <c r="G36" s="62"/>
      <c r="H36" s="63"/>
      <c r="I36" s="64"/>
      <c r="J36" s="63"/>
      <c r="K36" s="64"/>
      <c r="L36" s="64"/>
      <c r="M36" s="64"/>
      <c r="N36" s="63"/>
      <c r="O36" s="64"/>
      <c r="P36" s="84"/>
      <c r="Q36" s="66"/>
      <c r="R36" s="63"/>
      <c r="S36" s="66"/>
      <c r="T36" s="84"/>
      <c r="U36" s="78"/>
      <c r="V36" s="63"/>
      <c r="W36" s="64"/>
      <c r="X36" s="81"/>
      <c r="Y36" s="64"/>
      <c r="Z36" s="81"/>
      <c r="AA36" s="64"/>
      <c r="AB36" s="81"/>
      <c r="AC36" s="64"/>
      <c r="AD36" s="81"/>
      <c r="AE36" s="64"/>
      <c r="AF36" s="83"/>
      <c r="AG36" s="68"/>
      <c r="AH36" s="69"/>
      <c r="AI36" s="70"/>
      <c r="AJ36" s="71"/>
      <c r="AK36" s="72"/>
      <c r="AL36" s="73"/>
      <c r="AM36" s="73"/>
      <c r="AN36" s="73"/>
      <c r="AO36" s="74"/>
      <c r="AP36" s="75"/>
    </row>
    <row r="37" spans="1:42" s="10" customFormat="1" x14ac:dyDescent="0.2">
      <c r="A37" s="57"/>
      <c r="B37" s="58"/>
      <c r="C37" s="58"/>
      <c r="D37" s="59"/>
      <c r="E37" s="76"/>
      <c r="F37" s="77"/>
      <c r="G37" s="62"/>
      <c r="H37" s="63"/>
      <c r="I37" s="64"/>
      <c r="J37" s="63"/>
      <c r="K37" s="64"/>
      <c r="L37" s="64"/>
      <c r="M37" s="64"/>
      <c r="N37" s="63"/>
      <c r="O37" s="64"/>
      <c r="P37" s="84"/>
      <c r="Q37" s="66"/>
      <c r="R37" s="63"/>
      <c r="S37" s="66"/>
      <c r="T37" s="84"/>
      <c r="U37" s="78"/>
      <c r="V37" s="63"/>
      <c r="W37" s="64"/>
      <c r="X37" s="81"/>
      <c r="Y37" s="64"/>
      <c r="Z37" s="81"/>
      <c r="AA37" s="64"/>
      <c r="AB37" s="81"/>
      <c r="AC37" s="64"/>
      <c r="AD37" s="81"/>
      <c r="AE37" s="64"/>
      <c r="AF37" s="83"/>
      <c r="AG37" s="68"/>
      <c r="AH37" s="69"/>
      <c r="AI37" s="70"/>
      <c r="AJ37" s="71"/>
      <c r="AK37" s="72"/>
      <c r="AL37" s="73"/>
      <c r="AM37" s="73"/>
      <c r="AN37" s="73"/>
      <c r="AO37" s="74"/>
      <c r="AP37" s="75"/>
    </row>
    <row r="38" spans="1:42" s="10" customFormat="1" x14ac:dyDescent="0.2">
      <c r="A38" s="57"/>
      <c r="B38" s="58"/>
      <c r="C38" s="58"/>
      <c r="D38" s="59"/>
      <c r="E38" s="76"/>
      <c r="F38" s="77"/>
      <c r="G38" s="62"/>
      <c r="H38" s="63"/>
      <c r="I38" s="64"/>
      <c r="J38" s="63"/>
      <c r="K38" s="64"/>
      <c r="L38" s="64"/>
      <c r="M38" s="64"/>
      <c r="N38" s="63"/>
      <c r="O38" s="64"/>
      <c r="P38" s="84"/>
      <c r="Q38" s="66"/>
      <c r="R38" s="63"/>
      <c r="S38" s="66"/>
      <c r="T38" s="84"/>
      <c r="U38" s="78"/>
      <c r="V38" s="63"/>
      <c r="W38" s="64"/>
      <c r="X38" s="81"/>
      <c r="Y38" s="64"/>
      <c r="Z38" s="81"/>
      <c r="AA38" s="64"/>
      <c r="AB38" s="81"/>
      <c r="AC38" s="64"/>
      <c r="AD38" s="81"/>
      <c r="AE38" s="64"/>
      <c r="AF38" s="83"/>
      <c r="AG38" s="68"/>
      <c r="AH38" s="69"/>
      <c r="AI38" s="70"/>
      <c r="AJ38" s="71"/>
      <c r="AK38" s="72"/>
      <c r="AL38" s="73"/>
      <c r="AM38" s="73"/>
      <c r="AN38" s="73"/>
      <c r="AO38" s="74"/>
      <c r="AP38" s="75"/>
    </row>
    <row r="39" spans="1:42" s="10" customFormat="1" x14ac:dyDescent="0.2">
      <c r="A39" s="57"/>
      <c r="B39" s="58"/>
      <c r="C39" s="58"/>
      <c r="D39" s="59"/>
      <c r="E39" s="76"/>
      <c r="F39" s="77"/>
      <c r="G39" s="62"/>
      <c r="H39" s="63"/>
      <c r="I39" s="64"/>
      <c r="J39" s="63"/>
      <c r="K39" s="64"/>
      <c r="L39" s="64"/>
      <c r="M39" s="64"/>
      <c r="N39" s="63"/>
      <c r="O39" s="64"/>
      <c r="P39" s="84"/>
      <c r="Q39" s="66"/>
      <c r="R39" s="63"/>
      <c r="S39" s="66"/>
      <c r="T39" s="84"/>
      <c r="U39" s="78"/>
      <c r="V39" s="63"/>
      <c r="W39" s="64"/>
      <c r="X39" s="81"/>
      <c r="Y39" s="64"/>
      <c r="Z39" s="81"/>
      <c r="AA39" s="64"/>
      <c r="AB39" s="81"/>
      <c r="AC39" s="64"/>
      <c r="AD39" s="81"/>
      <c r="AE39" s="64"/>
      <c r="AF39" s="83"/>
      <c r="AG39" s="68"/>
      <c r="AH39" s="69"/>
      <c r="AI39" s="70"/>
      <c r="AJ39" s="71"/>
      <c r="AK39" s="72"/>
      <c r="AL39" s="73"/>
      <c r="AM39" s="73"/>
      <c r="AN39" s="73"/>
      <c r="AO39" s="74"/>
      <c r="AP39" s="75"/>
    </row>
    <row r="40" spans="1:42" s="10" customFormat="1" x14ac:dyDescent="0.2">
      <c r="A40" s="57"/>
      <c r="B40" s="58"/>
      <c r="C40" s="58"/>
      <c r="D40" s="59"/>
      <c r="E40" s="76"/>
      <c r="F40" s="77"/>
      <c r="G40" s="62"/>
      <c r="H40" s="63"/>
      <c r="I40" s="64"/>
      <c r="J40" s="63"/>
      <c r="K40" s="64"/>
      <c r="L40" s="64"/>
      <c r="M40" s="64"/>
      <c r="N40" s="63"/>
      <c r="O40" s="64"/>
      <c r="P40" s="84"/>
      <c r="Q40" s="66"/>
      <c r="R40" s="63"/>
      <c r="S40" s="66"/>
      <c r="T40" s="84"/>
      <c r="U40" s="78"/>
      <c r="V40" s="63"/>
      <c r="W40" s="64"/>
      <c r="X40" s="81"/>
      <c r="Y40" s="64"/>
      <c r="Z40" s="81"/>
      <c r="AA40" s="64"/>
      <c r="AB40" s="81"/>
      <c r="AC40" s="64"/>
      <c r="AD40" s="81"/>
      <c r="AE40" s="64"/>
      <c r="AF40" s="83"/>
      <c r="AG40" s="68"/>
      <c r="AH40" s="69"/>
      <c r="AI40" s="70"/>
      <c r="AJ40" s="71"/>
      <c r="AK40" s="72"/>
      <c r="AL40" s="73"/>
      <c r="AM40" s="73"/>
      <c r="AN40" s="73"/>
      <c r="AO40" s="74"/>
      <c r="AP40" s="75"/>
    </row>
    <row r="41" spans="1:42" s="10" customFormat="1" x14ac:dyDescent="0.2">
      <c r="A41" s="57"/>
      <c r="B41" s="58"/>
      <c r="C41" s="58"/>
      <c r="D41" s="59"/>
      <c r="E41" s="76"/>
      <c r="F41" s="77"/>
      <c r="G41" s="62"/>
      <c r="H41" s="63"/>
      <c r="I41" s="64"/>
      <c r="J41" s="63"/>
      <c r="K41" s="64"/>
      <c r="L41" s="64"/>
      <c r="M41" s="64"/>
      <c r="N41" s="63"/>
      <c r="O41" s="64"/>
      <c r="P41" s="84"/>
      <c r="Q41" s="66"/>
      <c r="R41" s="63"/>
      <c r="S41" s="66"/>
      <c r="T41" s="84"/>
      <c r="U41" s="78"/>
      <c r="V41" s="63"/>
      <c r="W41" s="64"/>
      <c r="X41" s="81"/>
      <c r="Y41" s="64"/>
      <c r="Z41" s="81"/>
      <c r="AA41" s="64"/>
      <c r="AB41" s="81"/>
      <c r="AC41" s="64"/>
      <c r="AD41" s="81"/>
      <c r="AE41" s="64"/>
      <c r="AF41" s="83"/>
      <c r="AG41" s="68"/>
      <c r="AH41" s="69"/>
      <c r="AI41" s="70"/>
      <c r="AJ41" s="71"/>
      <c r="AK41" s="72"/>
      <c r="AL41" s="73"/>
      <c r="AM41" s="73"/>
      <c r="AN41" s="73"/>
      <c r="AO41" s="74"/>
      <c r="AP41" s="75"/>
    </row>
    <row r="42" spans="1:42" s="10" customFormat="1" x14ac:dyDescent="0.2">
      <c r="A42" s="57"/>
      <c r="B42" s="58"/>
      <c r="C42" s="58"/>
      <c r="D42" s="59"/>
      <c r="E42" s="76"/>
      <c r="F42" s="77"/>
      <c r="G42" s="62"/>
      <c r="H42" s="63"/>
      <c r="I42" s="64"/>
      <c r="J42" s="63"/>
      <c r="K42" s="64"/>
      <c r="L42" s="64"/>
      <c r="M42" s="64"/>
      <c r="N42" s="63"/>
      <c r="O42" s="64"/>
      <c r="P42" s="84"/>
      <c r="Q42" s="66"/>
      <c r="R42" s="63"/>
      <c r="S42" s="66"/>
      <c r="T42" s="84"/>
      <c r="U42" s="78"/>
      <c r="V42" s="63"/>
      <c r="W42" s="64"/>
      <c r="X42" s="81"/>
      <c r="Y42" s="64"/>
      <c r="Z42" s="81"/>
      <c r="AA42" s="64"/>
      <c r="AB42" s="81"/>
      <c r="AC42" s="64"/>
      <c r="AD42" s="81"/>
      <c r="AE42" s="64"/>
      <c r="AF42" s="83"/>
      <c r="AG42" s="68"/>
      <c r="AH42" s="69"/>
      <c r="AI42" s="70"/>
      <c r="AJ42" s="71"/>
      <c r="AK42" s="72"/>
      <c r="AL42" s="73"/>
      <c r="AM42" s="73"/>
      <c r="AN42" s="73"/>
      <c r="AO42" s="74"/>
      <c r="AP42" s="75"/>
    </row>
    <row r="43" spans="1:42" s="10" customFormat="1" x14ac:dyDescent="0.2">
      <c r="A43" s="57"/>
      <c r="B43" s="58"/>
      <c r="C43" s="58"/>
      <c r="D43" s="59"/>
      <c r="E43" s="76"/>
      <c r="F43" s="77"/>
      <c r="G43" s="62"/>
      <c r="H43" s="63"/>
      <c r="I43" s="64"/>
      <c r="J43" s="63"/>
      <c r="K43" s="64"/>
      <c r="L43" s="64"/>
      <c r="M43" s="64"/>
      <c r="N43" s="63"/>
      <c r="O43" s="64"/>
      <c r="P43" s="84"/>
      <c r="Q43" s="66"/>
      <c r="R43" s="63"/>
      <c r="S43" s="66"/>
      <c r="T43" s="84"/>
      <c r="U43" s="78"/>
      <c r="V43" s="63"/>
      <c r="W43" s="64"/>
      <c r="X43" s="81"/>
      <c r="Y43" s="64"/>
      <c r="Z43" s="81"/>
      <c r="AA43" s="64"/>
      <c r="AB43" s="81"/>
      <c r="AC43" s="64"/>
      <c r="AD43" s="81"/>
      <c r="AE43" s="64"/>
      <c r="AF43" s="83"/>
      <c r="AG43" s="68"/>
      <c r="AH43" s="69"/>
      <c r="AI43" s="70"/>
      <c r="AJ43" s="71"/>
      <c r="AK43" s="72"/>
      <c r="AL43" s="73"/>
      <c r="AM43" s="73"/>
      <c r="AN43" s="73"/>
      <c r="AO43" s="74"/>
      <c r="AP43" s="75"/>
    </row>
    <row r="44" spans="1:42" s="10" customFormat="1" x14ac:dyDescent="0.2">
      <c r="A44" s="57"/>
      <c r="B44" s="58"/>
      <c r="C44" s="58"/>
      <c r="D44" s="59"/>
      <c r="E44" s="76"/>
      <c r="F44" s="77"/>
      <c r="G44" s="62"/>
      <c r="H44" s="63"/>
      <c r="I44" s="64"/>
      <c r="J44" s="63"/>
      <c r="K44" s="64"/>
      <c r="L44" s="64"/>
      <c r="M44" s="64"/>
      <c r="N44" s="63"/>
      <c r="O44" s="64"/>
      <c r="P44" s="84"/>
      <c r="Q44" s="66"/>
      <c r="R44" s="63"/>
      <c r="S44" s="66"/>
      <c r="T44" s="84"/>
      <c r="U44" s="78"/>
      <c r="V44" s="63"/>
      <c r="W44" s="64"/>
      <c r="X44" s="81"/>
      <c r="Y44" s="64"/>
      <c r="Z44" s="81"/>
      <c r="AA44" s="64"/>
      <c r="AB44" s="81"/>
      <c r="AC44" s="64"/>
      <c r="AD44" s="81"/>
      <c r="AE44" s="64"/>
      <c r="AF44" s="83"/>
      <c r="AG44" s="68"/>
      <c r="AH44" s="69"/>
      <c r="AI44" s="70"/>
      <c r="AJ44" s="71"/>
      <c r="AK44" s="72"/>
      <c r="AL44" s="73"/>
      <c r="AM44" s="73"/>
      <c r="AN44" s="73"/>
      <c r="AO44" s="74"/>
      <c r="AP44" s="75"/>
    </row>
    <row r="45" spans="1:42" s="10" customFormat="1" x14ac:dyDescent="0.2">
      <c r="A45" s="57"/>
      <c r="B45" s="58"/>
      <c r="C45" s="58"/>
      <c r="D45" s="59"/>
      <c r="E45" s="76"/>
      <c r="F45" s="77"/>
      <c r="G45" s="62"/>
      <c r="H45" s="63"/>
      <c r="I45" s="64"/>
      <c r="J45" s="63"/>
      <c r="K45" s="64"/>
      <c r="L45" s="64"/>
      <c r="M45" s="64"/>
      <c r="N45" s="63"/>
      <c r="O45" s="64"/>
      <c r="P45" s="84"/>
      <c r="Q45" s="66"/>
      <c r="R45" s="63"/>
      <c r="S45" s="66"/>
      <c r="T45" s="84"/>
      <c r="U45" s="78"/>
      <c r="V45" s="63"/>
      <c r="W45" s="64"/>
      <c r="X45" s="81"/>
      <c r="Y45" s="64"/>
      <c r="Z45" s="81"/>
      <c r="AA45" s="64"/>
      <c r="AB45" s="81"/>
      <c r="AC45" s="64"/>
      <c r="AD45" s="81"/>
      <c r="AE45" s="64"/>
      <c r="AF45" s="83"/>
      <c r="AG45" s="68"/>
      <c r="AH45" s="69"/>
      <c r="AI45" s="70"/>
      <c r="AJ45" s="71"/>
      <c r="AK45" s="72"/>
      <c r="AL45" s="73"/>
      <c r="AM45" s="73"/>
      <c r="AN45" s="73"/>
      <c r="AO45" s="74"/>
      <c r="AP45" s="75"/>
    </row>
    <row r="46" spans="1:42" s="10" customFormat="1" x14ac:dyDescent="0.2">
      <c r="A46" s="57"/>
      <c r="B46" s="58"/>
      <c r="C46" s="58"/>
      <c r="D46" s="59"/>
      <c r="E46" s="76"/>
      <c r="F46" s="77"/>
      <c r="G46" s="62"/>
      <c r="H46" s="63"/>
      <c r="I46" s="64"/>
      <c r="J46" s="63"/>
      <c r="K46" s="64"/>
      <c r="L46" s="64"/>
      <c r="M46" s="64"/>
      <c r="N46" s="63"/>
      <c r="O46" s="64"/>
      <c r="P46" s="84"/>
      <c r="Q46" s="66"/>
      <c r="R46" s="63"/>
      <c r="S46" s="66"/>
      <c r="T46" s="84"/>
      <c r="U46" s="78"/>
      <c r="V46" s="63"/>
      <c r="W46" s="64"/>
      <c r="X46" s="81"/>
      <c r="Y46" s="64"/>
      <c r="Z46" s="81"/>
      <c r="AA46" s="64"/>
      <c r="AB46" s="81"/>
      <c r="AC46" s="64"/>
      <c r="AD46" s="81"/>
      <c r="AE46" s="64"/>
      <c r="AF46" s="83"/>
      <c r="AG46" s="68"/>
      <c r="AH46" s="69"/>
      <c r="AI46" s="70"/>
      <c r="AJ46" s="71"/>
      <c r="AK46" s="72"/>
      <c r="AL46" s="73"/>
      <c r="AM46" s="73"/>
      <c r="AN46" s="73"/>
      <c r="AO46" s="74"/>
      <c r="AP46" s="75"/>
    </row>
    <row r="47" spans="1:42" s="10" customFormat="1" x14ac:dyDescent="0.2">
      <c r="A47" s="57"/>
      <c r="B47" s="58"/>
      <c r="C47" s="58"/>
      <c r="D47" s="59"/>
      <c r="E47" s="76"/>
      <c r="F47" s="77"/>
      <c r="G47" s="62"/>
      <c r="H47" s="63"/>
      <c r="I47" s="64"/>
      <c r="J47" s="63"/>
      <c r="K47" s="64"/>
      <c r="L47" s="64"/>
      <c r="M47" s="64"/>
      <c r="N47" s="63"/>
      <c r="O47" s="64"/>
      <c r="P47" s="84"/>
      <c r="Q47" s="66"/>
      <c r="R47" s="63"/>
      <c r="S47" s="66"/>
      <c r="T47" s="84"/>
      <c r="U47" s="78"/>
      <c r="V47" s="63"/>
      <c r="W47" s="64"/>
      <c r="X47" s="81"/>
      <c r="Y47" s="64"/>
      <c r="Z47" s="81"/>
      <c r="AA47" s="64"/>
      <c r="AB47" s="81"/>
      <c r="AC47" s="64"/>
      <c r="AD47" s="81"/>
      <c r="AE47" s="64"/>
      <c r="AF47" s="83"/>
      <c r="AG47" s="68"/>
      <c r="AH47" s="69"/>
      <c r="AI47" s="70"/>
      <c r="AJ47" s="71"/>
      <c r="AK47" s="72"/>
      <c r="AL47" s="73"/>
      <c r="AM47" s="73"/>
      <c r="AN47" s="73"/>
      <c r="AO47" s="74"/>
      <c r="AP47" s="75"/>
    </row>
    <row r="48" spans="1:42" s="10" customFormat="1" x14ac:dyDescent="0.2">
      <c r="A48" s="57"/>
      <c r="B48" s="58"/>
      <c r="C48" s="58"/>
      <c r="D48" s="59"/>
      <c r="E48" s="76"/>
      <c r="F48" s="77"/>
      <c r="G48" s="62"/>
      <c r="H48" s="63"/>
      <c r="I48" s="64"/>
      <c r="J48" s="63"/>
      <c r="K48" s="64"/>
      <c r="L48" s="64"/>
      <c r="M48" s="64"/>
      <c r="N48" s="63"/>
      <c r="O48" s="64"/>
      <c r="P48" s="84"/>
      <c r="Q48" s="66"/>
      <c r="R48" s="63"/>
      <c r="S48" s="66"/>
      <c r="T48" s="84"/>
      <c r="U48" s="78"/>
      <c r="V48" s="63"/>
      <c r="W48" s="64"/>
      <c r="X48" s="81"/>
      <c r="Y48" s="64"/>
      <c r="Z48" s="81"/>
      <c r="AA48" s="64"/>
      <c r="AB48" s="81"/>
      <c r="AC48" s="64"/>
      <c r="AD48" s="81"/>
      <c r="AE48" s="64"/>
      <c r="AF48" s="83"/>
      <c r="AG48" s="68"/>
      <c r="AH48" s="69"/>
      <c r="AI48" s="70"/>
      <c r="AJ48" s="71"/>
      <c r="AK48" s="72"/>
      <c r="AL48" s="73"/>
      <c r="AM48" s="73"/>
      <c r="AN48" s="73"/>
      <c r="AO48" s="74"/>
      <c r="AP48" s="75"/>
    </row>
    <row r="49" spans="1:42" s="10" customFormat="1" x14ac:dyDescent="0.2">
      <c r="A49" s="57"/>
      <c r="B49" s="58"/>
      <c r="C49" s="58"/>
      <c r="D49" s="59"/>
      <c r="E49" s="76"/>
      <c r="F49" s="77"/>
      <c r="G49" s="62"/>
      <c r="H49" s="63"/>
      <c r="I49" s="64"/>
      <c r="J49" s="63"/>
      <c r="K49" s="64"/>
      <c r="L49" s="64"/>
      <c r="M49" s="64"/>
      <c r="N49" s="63"/>
      <c r="O49" s="64"/>
      <c r="P49" s="84"/>
      <c r="Q49" s="66"/>
      <c r="R49" s="63"/>
      <c r="S49" s="66"/>
      <c r="T49" s="84"/>
      <c r="U49" s="78"/>
      <c r="V49" s="63"/>
      <c r="W49" s="64"/>
      <c r="X49" s="81"/>
      <c r="Y49" s="64"/>
      <c r="Z49" s="81"/>
      <c r="AA49" s="64"/>
      <c r="AB49" s="81"/>
      <c r="AC49" s="64"/>
      <c r="AD49" s="81"/>
      <c r="AE49" s="64"/>
      <c r="AF49" s="83"/>
      <c r="AG49" s="68"/>
      <c r="AH49" s="69"/>
      <c r="AI49" s="70"/>
      <c r="AJ49" s="71"/>
      <c r="AK49" s="72"/>
      <c r="AL49" s="73"/>
      <c r="AM49" s="73"/>
      <c r="AN49" s="73"/>
      <c r="AO49" s="74"/>
      <c r="AP49" s="75"/>
    </row>
    <row r="50" spans="1:42" s="10" customFormat="1" x14ac:dyDescent="0.2">
      <c r="A50" s="57"/>
      <c r="B50" s="58"/>
      <c r="C50" s="58"/>
      <c r="D50" s="59"/>
      <c r="E50" s="76"/>
      <c r="F50" s="77"/>
      <c r="G50" s="62"/>
      <c r="H50" s="63"/>
      <c r="I50" s="64"/>
      <c r="J50" s="63"/>
      <c r="K50" s="64"/>
      <c r="L50" s="64"/>
      <c r="M50" s="64"/>
      <c r="N50" s="63"/>
      <c r="O50" s="64"/>
      <c r="P50" s="84"/>
      <c r="Q50" s="66"/>
      <c r="R50" s="63"/>
      <c r="S50" s="66"/>
      <c r="T50" s="84"/>
      <c r="U50" s="78"/>
      <c r="V50" s="63"/>
      <c r="W50" s="64"/>
      <c r="X50" s="81"/>
      <c r="Y50" s="64"/>
      <c r="Z50" s="81"/>
      <c r="AA50" s="64"/>
      <c r="AB50" s="81"/>
      <c r="AC50" s="64"/>
      <c r="AD50" s="81"/>
      <c r="AE50" s="64"/>
      <c r="AF50" s="83"/>
      <c r="AG50" s="68"/>
      <c r="AH50" s="69"/>
      <c r="AI50" s="70"/>
      <c r="AJ50" s="71"/>
      <c r="AK50" s="72"/>
      <c r="AL50" s="73"/>
      <c r="AM50" s="73"/>
      <c r="AN50" s="73"/>
      <c r="AO50" s="74"/>
      <c r="AP50" s="75"/>
    </row>
    <row r="51" spans="1:42" s="10" customFormat="1" x14ac:dyDescent="0.2">
      <c r="A51" s="57"/>
      <c r="B51" s="58"/>
      <c r="C51" s="58"/>
      <c r="D51" s="59"/>
      <c r="E51" s="76"/>
      <c r="F51" s="77"/>
      <c r="G51" s="62"/>
      <c r="H51" s="63"/>
      <c r="I51" s="64"/>
      <c r="J51" s="63"/>
      <c r="K51" s="64"/>
      <c r="L51" s="64"/>
      <c r="M51" s="64"/>
      <c r="N51" s="63"/>
      <c r="O51" s="64"/>
      <c r="P51" s="84"/>
      <c r="Q51" s="66"/>
      <c r="R51" s="63"/>
      <c r="S51" s="66"/>
      <c r="T51" s="84"/>
      <c r="U51" s="78"/>
      <c r="V51" s="63"/>
      <c r="W51" s="64"/>
      <c r="X51" s="81"/>
      <c r="Y51" s="64"/>
      <c r="Z51" s="81"/>
      <c r="AA51" s="64"/>
      <c r="AB51" s="81"/>
      <c r="AC51" s="64"/>
      <c r="AD51" s="81"/>
      <c r="AE51" s="64"/>
      <c r="AF51" s="83"/>
      <c r="AG51" s="68"/>
      <c r="AH51" s="69"/>
      <c r="AI51" s="70"/>
      <c r="AJ51" s="71"/>
      <c r="AK51" s="72"/>
      <c r="AL51" s="73"/>
      <c r="AM51" s="73"/>
      <c r="AN51" s="73"/>
      <c r="AO51" s="74"/>
      <c r="AP51" s="75"/>
    </row>
    <row r="52" spans="1:42" s="10" customFormat="1" x14ac:dyDescent="0.2">
      <c r="A52" s="57"/>
      <c r="B52" s="58"/>
      <c r="C52" s="58"/>
      <c r="D52" s="59"/>
      <c r="E52" s="76"/>
      <c r="F52" s="77"/>
      <c r="G52" s="62"/>
      <c r="H52" s="63"/>
      <c r="I52" s="64"/>
      <c r="J52" s="63"/>
      <c r="K52" s="64"/>
      <c r="L52" s="64"/>
      <c r="M52" s="64"/>
      <c r="N52" s="63"/>
      <c r="O52" s="64"/>
      <c r="P52" s="84"/>
      <c r="Q52" s="66"/>
      <c r="R52" s="63"/>
      <c r="S52" s="66"/>
      <c r="T52" s="84"/>
      <c r="U52" s="78"/>
      <c r="V52" s="63"/>
      <c r="W52" s="64"/>
      <c r="X52" s="81"/>
      <c r="Y52" s="64"/>
      <c r="Z52" s="81"/>
      <c r="AA52" s="64"/>
      <c r="AB52" s="81"/>
      <c r="AC52" s="64"/>
      <c r="AD52" s="81"/>
      <c r="AE52" s="64"/>
      <c r="AF52" s="83"/>
      <c r="AG52" s="68"/>
      <c r="AH52" s="69"/>
      <c r="AI52" s="70"/>
      <c r="AJ52" s="71"/>
      <c r="AK52" s="72"/>
      <c r="AL52" s="73"/>
      <c r="AM52" s="73"/>
      <c r="AN52" s="73"/>
      <c r="AO52" s="74"/>
      <c r="AP52" s="75"/>
    </row>
    <row r="53" spans="1:42" s="10" customFormat="1" x14ac:dyDescent="0.2">
      <c r="A53" s="57"/>
      <c r="B53" s="58"/>
      <c r="C53" s="58"/>
      <c r="D53" s="59"/>
      <c r="E53" s="76"/>
      <c r="F53" s="77"/>
      <c r="G53" s="62"/>
      <c r="H53" s="63"/>
      <c r="I53" s="64"/>
      <c r="J53" s="63"/>
      <c r="K53" s="64"/>
      <c r="L53" s="64"/>
      <c r="M53" s="64"/>
      <c r="N53" s="63"/>
      <c r="O53" s="64"/>
      <c r="P53" s="84"/>
      <c r="Q53" s="66"/>
      <c r="R53" s="63"/>
      <c r="S53" s="66"/>
      <c r="T53" s="84"/>
      <c r="U53" s="78"/>
      <c r="V53" s="63"/>
      <c r="W53" s="64"/>
      <c r="X53" s="81"/>
      <c r="Y53" s="64"/>
      <c r="Z53" s="81"/>
      <c r="AA53" s="64"/>
      <c r="AB53" s="81"/>
      <c r="AC53" s="64"/>
      <c r="AD53" s="81"/>
      <c r="AE53" s="64"/>
      <c r="AF53" s="83"/>
      <c r="AG53" s="68"/>
      <c r="AH53" s="69"/>
      <c r="AI53" s="70"/>
      <c r="AJ53" s="71"/>
      <c r="AK53" s="72"/>
      <c r="AL53" s="73"/>
      <c r="AM53" s="73"/>
      <c r="AN53" s="73"/>
      <c r="AO53" s="74"/>
      <c r="AP53" s="75"/>
    </row>
    <row r="54" spans="1:42" s="10" customFormat="1" x14ac:dyDescent="0.2">
      <c r="A54" s="57"/>
      <c r="B54" s="58"/>
      <c r="C54" s="58"/>
      <c r="D54" s="59"/>
      <c r="E54" s="76"/>
      <c r="F54" s="77"/>
      <c r="G54" s="62"/>
      <c r="H54" s="63"/>
      <c r="I54" s="64"/>
      <c r="J54" s="63"/>
      <c r="K54" s="64"/>
      <c r="L54" s="64"/>
      <c r="M54" s="64"/>
      <c r="N54" s="63"/>
      <c r="O54" s="64"/>
      <c r="P54" s="84"/>
      <c r="Q54" s="66"/>
      <c r="R54" s="63"/>
      <c r="S54" s="66"/>
      <c r="T54" s="84"/>
      <c r="U54" s="78"/>
      <c r="V54" s="63"/>
      <c r="W54" s="64"/>
      <c r="X54" s="81"/>
      <c r="Y54" s="64"/>
      <c r="Z54" s="81"/>
      <c r="AA54" s="64"/>
      <c r="AB54" s="81"/>
      <c r="AC54" s="64"/>
      <c r="AD54" s="81"/>
      <c r="AE54" s="64"/>
      <c r="AF54" s="83"/>
      <c r="AG54" s="68"/>
      <c r="AH54" s="69"/>
      <c r="AI54" s="70"/>
      <c r="AJ54" s="71"/>
      <c r="AK54" s="72"/>
      <c r="AL54" s="73"/>
      <c r="AM54" s="73"/>
      <c r="AN54" s="73"/>
      <c r="AO54" s="74"/>
      <c r="AP54" s="75"/>
    </row>
    <row r="55" spans="1:42" s="10" customFormat="1" x14ac:dyDescent="0.2">
      <c r="A55" s="57"/>
      <c r="B55" s="58"/>
      <c r="C55" s="58"/>
      <c r="D55" s="59"/>
      <c r="E55" s="76"/>
      <c r="F55" s="77"/>
      <c r="G55" s="62"/>
      <c r="H55" s="63"/>
      <c r="I55" s="64"/>
      <c r="J55" s="63"/>
      <c r="K55" s="64"/>
      <c r="L55" s="64"/>
      <c r="M55" s="64"/>
      <c r="N55" s="63"/>
      <c r="O55" s="64"/>
      <c r="P55" s="84"/>
      <c r="Q55" s="66"/>
      <c r="R55" s="63"/>
      <c r="S55" s="66"/>
      <c r="T55" s="84"/>
      <c r="U55" s="78"/>
      <c r="V55" s="63"/>
      <c r="W55" s="64"/>
      <c r="X55" s="81"/>
      <c r="Y55" s="64"/>
      <c r="Z55" s="81"/>
      <c r="AA55" s="64"/>
      <c r="AB55" s="81"/>
      <c r="AC55" s="64"/>
      <c r="AD55" s="81"/>
      <c r="AE55" s="64"/>
      <c r="AF55" s="83"/>
      <c r="AG55" s="68"/>
      <c r="AH55" s="69"/>
      <c r="AI55" s="70"/>
      <c r="AJ55" s="71"/>
      <c r="AK55" s="72"/>
      <c r="AL55" s="73"/>
      <c r="AM55" s="73"/>
      <c r="AN55" s="73"/>
      <c r="AO55" s="74"/>
      <c r="AP55" s="75"/>
    </row>
    <row r="56" spans="1:42" s="10" customFormat="1" x14ac:dyDescent="0.2">
      <c r="A56" s="57"/>
      <c r="B56" s="58"/>
      <c r="C56" s="58"/>
      <c r="D56" s="59"/>
      <c r="E56" s="76"/>
      <c r="F56" s="77"/>
      <c r="G56" s="62"/>
      <c r="H56" s="63"/>
      <c r="I56" s="64"/>
      <c r="J56" s="63"/>
      <c r="K56" s="64"/>
      <c r="L56" s="64"/>
      <c r="M56" s="64"/>
      <c r="N56" s="63"/>
      <c r="O56" s="64"/>
      <c r="P56" s="84"/>
      <c r="Q56" s="66"/>
      <c r="R56" s="63"/>
      <c r="S56" s="66"/>
      <c r="T56" s="84"/>
      <c r="U56" s="78"/>
      <c r="V56" s="63"/>
      <c r="W56" s="64"/>
      <c r="X56" s="81"/>
      <c r="Y56" s="64"/>
      <c r="Z56" s="81"/>
      <c r="AA56" s="64"/>
      <c r="AB56" s="81"/>
      <c r="AC56" s="64"/>
      <c r="AD56" s="81"/>
      <c r="AE56" s="64"/>
      <c r="AF56" s="83"/>
      <c r="AG56" s="68"/>
      <c r="AH56" s="69"/>
      <c r="AI56" s="70"/>
      <c r="AJ56" s="71"/>
      <c r="AK56" s="72"/>
      <c r="AL56" s="73"/>
      <c r="AM56" s="73"/>
      <c r="AN56" s="73"/>
      <c r="AO56" s="74"/>
      <c r="AP56" s="75"/>
    </row>
    <row r="57" spans="1:42" s="10" customFormat="1" x14ac:dyDescent="0.2">
      <c r="A57" s="57"/>
      <c r="B57" s="58"/>
      <c r="C57" s="58"/>
      <c r="D57" s="59"/>
      <c r="E57" s="76"/>
      <c r="F57" s="77"/>
      <c r="G57" s="62"/>
      <c r="H57" s="63"/>
      <c r="I57" s="64"/>
      <c r="J57" s="63"/>
      <c r="K57" s="64"/>
      <c r="L57" s="64"/>
      <c r="M57" s="64"/>
      <c r="N57" s="63"/>
      <c r="O57" s="64"/>
      <c r="P57" s="84"/>
      <c r="Q57" s="66"/>
      <c r="R57" s="63"/>
      <c r="S57" s="66"/>
      <c r="T57" s="84"/>
      <c r="U57" s="78"/>
      <c r="V57" s="63"/>
      <c r="W57" s="64"/>
      <c r="X57" s="81"/>
      <c r="Y57" s="64"/>
      <c r="Z57" s="81"/>
      <c r="AA57" s="64"/>
      <c r="AB57" s="81"/>
      <c r="AC57" s="64"/>
      <c r="AD57" s="81"/>
      <c r="AE57" s="64"/>
      <c r="AF57" s="83"/>
      <c r="AG57" s="68"/>
      <c r="AH57" s="69"/>
      <c r="AI57" s="70"/>
      <c r="AJ57" s="71"/>
      <c r="AK57" s="72"/>
      <c r="AL57" s="73"/>
      <c r="AM57" s="73"/>
      <c r="AN57" s="73"/>
      <c r="AO57" s="74"/>
      <c r="AP57" s="75"/>
    </row>
    <row r="58" spans="1:42" s="10" customFormat="1" x14ac:dyDescent="0.2">
      <c r="A58" s="57"/>
      <c r="B58" s="58"/>
      <c r="C58" s="58"/>
      <c r="D58" s="59"/>
      <c r="E58" s="76"/>
      <c r="F58" s="77"/>
      <c r="G58" s="62"/>
      <c r="H58" s="63"/>
      <c r="I58" s="64"/>
      <c r="J58" s="63"/>
      <c r="K58" s="64"/>
      <c r="L58" s="64"/>
      <c r="M58" s="64"/>
      <c r="N58" s="63"/>
      <c r="O58" s="64"/>
      <c r="P58" s="84"/>
      <c r="Q58" s="66"/>
      <c r="R58" s="63"/>
      <c r="S58" s="66"/>
      <c r="T58" s="84"/>
      <c r="U58" s="78"/>
      <c r="V58" s="63"/>
      <c r="W58" s="64"/>
      <c r="X58" s="81"/>
      <c r="Y58" s="64"/>
      <c r="Z58" s="81"/>
      <c r="AA58" s="64"/>
      <c r="AB58" s="81"/>
      <c r="AC58" s="64"/>
      <c r="AD58" s="81"/>
      <c r="AE58" s="64"/>
      <c r="AF58" s="83"/>
      <c r="AG58" s="68"/>
      <c r="AH58" s="69"/>
      <c r="AI58" s="70"/>
      <c r="AJ58" s="71"/>
      <c r="AK58" s="72"/>
      <c r="AL58" s="73"/>
      <c r="AM58" s="73"/>
      <c r="AN58" s="73"/>
      <c r="AO58" s="74"/>
      <c r="AP58" s="75"/>
    </row>
    <row r="59" spans="1:42" s="10" customFormat="1" x14ac:dyDescent="0.2">
      <c r="A59" s="57"/>
      <c r="B59" s="58"/>
      <c r="C59" s="58"/>
      <c r="D59" s="59"/>
      <c r="E59" s="76"/>
      <c r="F59" s="77"/>
      <c r="G59" s="62"/>
      <c r="H59" s="63"/>
      <c r="I59" s="64"/>
      <c r="J59" s="63"/>
      <c r="K59" s="64"/>
      <c r="L59" s="64"/>
      <c r="M59" s="64"/>
      <c r="N59" s="63"/>
      <c r="O59" s="64"/>
      <c r="P59" s="84"/>
      <c r="Q59" s="66"/>
      <c r="R59" s="63"/>
      <c r="S59" s="66"/>
      <c r="T59" s="84"/>
      <c r="U59" s="78"/>
      <c r="V59" s="63"/>
      <c r="W59" s="64"/>
      <c r="X59" s="81"/>
      <c r="Y59" s="64"/>
      <c r="Z59" s="81"/>
      <c r="AA59" s="64"/>
      <c r="AB59" s="81"/>
      <c r="AC59" s="64"/>
      <c r="AD59" s="81"/>
      <c r="AE59" s="64"/>
      <c r="AF59" s="83"/>
      <c r="AG59" s="68"/>
      <c r="AH59" s="69"/>
      <c r="AI59" s="70"/>
      <c r="AJ59" s="71"/>
      <c r="AK59" s="72"/>
      <c r="AL59" s="73"/>
      <c r="AM59" s="73"/>
      <c r="AN59" s="73"/>
      <c r="AO59" s="74"/>
      <c r="AP59" s="75"/>
    </row>
    <row r="60" spans="1:42" s="10" customFormat="1" x14ac:dyDescent="0.2">
      <c r="A60" s="57"/>
      <c r="B60" s="58"/>
      <c r="C60" s="58"/>
      <c r="D60" s="59"/>
      <c r="E60" s="76"/>
      <c r="F60" s="77"/>
      <c r="G60" s="62"/>
      <c r="H60" s="63"/>
      <c r="I60" s="64"/>
      <c r="J60" s="63"/>
      <c r="K60" s="64"/>
      <c r="L60" s="64"/>
      <c r="M60" s="64"/>
      <c r="N60" s="63"/>
      <c r="O60" s="64"/>
      <c r="P60" s="84"/>
      <c r="Q60" s="66"/>
      <c r="R60" s="63"/>
      <c r="S60" s="66"/>
      <c r="T60" s="84"/>
      <c r="U60" s="78"/>
      <c r="V60" s="63"/>
      <c r="W60" s="64"/>
      <c r="X60" s="81"/>
      <c r="Y60" s="64"/>
      <c r="Z60" s="81"/>
      <c r="AA60" s="64"/>
      <c r="AB60" s="81"/>
      <c r="AC60" s="64"/>
      <c r="AD60" s="81"/>
      <c r="AE60" s="64"/>
      <c r="AF60" s="83"/>
      <c r="AG60" s="68"/>
      <c r="AH60" s="69"/>
      <c r="AI60" s="70"/>
      <c r="AJ60" s="71"/>
      <c r="AK60" s="72"/>
      <c r="AL60" s="73"/>
      <c r="AM60" s="73"/>
      <c r="AN60" s="73"/>
      <c r="AO60" s="74"/>
      <c r="AP60" s="75"/>
    </row>
    <row r="61" spans="1:42" s="10" customFormat="1" x14ac:dyDescent="0.2">
      <c r="A61" s="57"/>
      <c r="B61" s="58"/>
      <c r="C61" s="58"/>
      <c r="D61" s="59"/>
      <c r="E61" s="76"/>
      <c r="F61" s="77"/>
      <c r="G61" s="62"/>
      <c r="H61" s="63"/>
      <c r="I61" s="64"/>
      <c r="J61" s="63"/>
      <c r="K61" s="64"/>
      <c r="L61" s="64"/>
      <c r="M61" s="64"/>
      <c r="N61" s="63"/>
      <c r="O61" s="64"/>
      <c r="P61" s="84"/>
      <c r="Q61" s="66"/>
      <c r="R61" s="63"/>
      <c r="S61" s="66"/>
      <c r="T61" s="84"/>
      <c r="U61" s="78"/>
      <c r="V61" s="63"/>
      <c r="W61" s="64"/>
      <c r="X61" s="81"/>
      <c r="Y61" s="64"/>
      <c r="Z61" s="81"/>
      <c r="AA61" s="64"/>
      <c r="AB61" s="81"/>
      <c r="AC61" s="64"/>
      <c r="AD61" s="81"/>
      <c r="AE61" s="64"/>
      <c r="AF61" s="83"/>
      <c r="AG61" s="68"/>
      <c r="AH61" s="69"/>
      <c r="AI61" s="70"/>
      <c r="AJ61" s="71"/>
      <c r="AK61" s="72"/>
      <c r="AL61" s="73"/>
      <c r="AM61" s="73"/>
      <c r="AN61" s="73"/>
      <c r="AO61" s="74"/>
      <c r="AP61" s="75"/>
    </row>
    <row r="62" spans="1:42" s="10" customFormat="1" x14ac:dyDescent="0.2">
      <c r="A62" s="57"/>
      <c r="B62" s="58"/>
      <c r="C62" s="58"/>
      <c r="D62" s="59"/>
      <c r="E62" s="76"/>
      <c r="F62" s="77"/>
      <c r="G62" s="62"/>
      <c r="H62" s="63"/>
      <c r="I62" s="64"/>
      <c r="J62" s="63"/>
      <c r="K62" s="64"/>
      <c r="L62" s="64"/>
      <c r="M62" s="64"/>
      <c r="N62" s="63"/>
      <c r="O62" s="64"/>
      <c r="P62" s="84"/>
      <c r="Q62" s="66"/>
      <c r="R62" s="63"/>
      <c r="S62" s="66"/>
      <c r="T62" s="84"/>
      <c r="U62" s="78"/>
      <c r="V62" s="63"/>
      <c r="W62" s="64"/>
      <c r="X62" s="81"/>
      <c r="Y62" s="64"/>
      <c r="Z62" s="81"/>
      <c r="AA62" s="64"/>
      <c r="AB62" s="81"/>
      <c r="AC62" s="64"/>
      <c r="AD62" s="81"/>
      <c r="AE62" s="64"/>
      <c r="AF62" s="83"/>
      <c r="AG62" s="68"/>
      <c r="AH62" s="69"/>
      <c r="AI62" s="70"/>
      <c r="AJ62" s="71"/>
      <c r="AK62" s="72"/>
      <c r="AL62" s="73"/>
      <c r="AM62" s="73"/>
      <c r="AN62" s="73"/>
      <c r="AO62" s="74"/>
      <c r="AP62" s="75"/>
    </row>
    <row r="63" spans="1:42" s="10" customFormat="1" x14ac:dyDescent="0.2">
      <c r="R63" s="12"/>
      <c r="T63" s="12"/>
    </row>
    <row r="64" spans="1:42" s="10" customFormat="1" x14ac:dyDescent="0.2">
      <c r="R64" s="12"/>
      <c r="T64" s="12"/>
    </row>
    <row r="65" spans="18:20" s="10" customFormat="1" x14ac:dyDescent="0.2">
      <c r="R65" s="12"/>
      <c r="T65" s="12"/>
    </row>
    <row r="66" spans="18:20" s="10" customFormat="1" x14ac:dyDescent="0.2">
      <c r="R66" s="12"/>
      <c r="T66" s="12"/>
    </row>
    <row r="67" spans="18:20" s="10" customFormat="1" x14ac:dyDescent="0.2">
      <c r="R67" s="12"/>
      <c r="T67" s="12"/>
    </row>
    <row r="68" spans="18:20" s="10" customFormat="1" x14ac:dyDescent="0.2">
      <c r="R68" s="12"/>
      <c r="T68" s="12"/>
    </row>
    <row r="69" spans="18:20" s="10" customFormat="1" x14ac:dyDescent="0.2">
      <c r="R69" s="12"/>
      <c r="T69" s="12"/>
    </row>
    <row r="70" spans="18:20" s="10" customFormat="1" x14ac:dyDescent="0.2">
      <c r="R70" s="12"/>
      <c r="T70" s="12"/>
    </row>
    <row r="71" spans="18:20" s="10" customFormat="1" x14ac:dyDescent="0.2">
      <c r="R71" s="12"/>
      <c r="T71" s="12"/>
    </row>
    <row r="72" spans="18:20" s="10" customFormat="1" x14ac:dyDescent="0.2">
      <c r="R72" s="12"/>
      <c r="T72" s="12"/>
    </row>
    <row r="73" spans="18:20" s="10" customFormat="1" x14ac:dyDescent="0.2">
      <c r="R73" s="12"/>
      <c r="T73" s="12"/>
    </row>
    <row r="74" spans="18:20" s="10" customFormat="1" x14ac:dyDescent="0.2">
      <c r="R74" s="12"/>
      <c r="T74" s="12"/>
    </row>
    <row r="75" spans="18:20" s="10" customFormat="1" x14ac:dyDescent="0.2">
      <c r="R75" s="12"/>
      <c r="T75" s="12"/>
    </row>
    <row r="76" spans="18:20" s="10" customFormat="1" x14ac:dyDescent="0.2">
      <c r="R76" s="12"/>
      <c r="T76" s="12"/>
    </row>
    <row r="77" spans="18:20" s="10" customFormat="1" x14ac:dyDescent="0.2">
      <c r="R77" s="12"/>
      <c r="T77" s="12"/>
    </row>
    <row r="78" spans="18:20" s="10" customFormat="1" x14ac:dyDescent="0.2">
      <c r="R78" s="12"/>
      <c r="T78" s="12"/>
    </row>
    <row r="79" spans="18:20" s="10" customFormat="1" x14ac:dyDescent="0.2">
      <c r="R79" s="12"/>
      <c r="T79" s="12"/>
    </row>
    <row r="80" spans="18:20" s="10" customFormat="1" x14ac:dyDescent="0.2">
      <c r="R80" s="12"/>
      <c r="T80" s="12"/>
    </row>
    <row r="81" spans="18:20" s="10" customFormat="1" x14ac:dyDescent="0.2">
      <c r="R81" s="12"/>
      <c r="T81" s="12"/>
    </row>
    <row r="82" spans="18:20" s="10" customFormat="1" x14ac:dyDescent="0.2">
      <c r="R82" s="12"/>
      <c r="T82" s="12"/>
    </row>
    <row r="83" spans="18:20" s="10" customFormat="1" x14ac:dyDescent="0.2">
      <c r="R83" s="12"/>
      <c r="T83" s="12"/>
    </row>
    <row r="84" spans="18:20" s="10" customFormat="1" x14ac:dyDescent="0.2">
      <c r="R84" s="12"/>
      <c r="T84" s="12"/>
    </row>
    <row r="85" spans="18:20" s="10" customFormat="1" x14ac:dyDescent="0.2">
      <c r="R85" s="12"/>
      <c r="T85" s="12"/>
    </row>
    <row r="86" spans="18:20" s="10" customFormat="1" x14ac:dyDescent="0.2">
      <c r="R86" s="12"/>
      <c r="T86" s="12"/>
    </row>
    <row r="87" spans="18:20" s="10" customFormat="1" x14ac:dyDescent="0.2">
      <c r="R87" s="12"/>
      <c r="T87" s="12"/>
    </row>
    <row r="88" spans="18:20" s="10" customFormat="1" x14ac:dyDescent="0.2">
      <c r="R88" s="12"/>
      <c r="T88" s="12"/>
    </row>
    <row r="89" spans="18:20" s="10" customFormat="1" x14ac:dyDescent="0.2">
      <c r="R89" s="12"/>
      <c r="T89" s="12"/>
    </row>
    <row r="90" spans="18:20" s="10" customFormat="1" x14ac:dyDescent="0.2">
      <c r="R90" s="12"/>
      <c r="T90" s="12"/>
    </row>
    <row r="91" spans="18:20" s="10" customFormat="1" x14ac:dyDescent="0.2">
      <c r="R91" s="12"/>
      <c r="T91" s="12"/>
    </row>
    <row r="92" spans="18:20" s="10" customFormat="1" x14ac:dyDescent="0.2">
      <c r="R92" s="12"/>
      <c r="T92" s="12"/>
    </row>
    <row r="93" spans="18:20" s="10" customFormat="1" x14ac:dyDescent="0.2">
      <c r="R93" s="12"/>
      <c r="T93" s="12"/>
    </row>
    <row r="94" spans="18:20" s="10" customFormat="1" x14ac:dyDescent="0.2">
      <c r="R94" s="12"/>
      <c r="T94" s="12"/>
    </row>
    <row r="95" spans="18:20" s="10" customFormat="1" x14ac:dyDescent="0.2">
      <c r="R95" s="12"/>
      <c r="T95" s="12"/>
    </row>
    <row r="96" spans="18:20" s="10" customFormat="1" x14ac:dyDescent="0.2">
      <c r="R96" s="12"/>
      <c r="T96" s="12"/>
    </row>
    <row r="97" spans="18:20" s="10" customFormat="1" x14ac:dyDescent="0.2">
      <c r="R97" s="12"/>
      <c r="T97" s="12"/>
    </row>
    <row r="98" spans="18:20" s="10" customFormat="1" x14ac:dyDescent="0.2">
      <c r="R98" s="12"/>
      <c r="T98" s="12"/>
    </row>
    <row r="99" spans="18:20" s="10" customFormat="1" x14ac:dyDescent="0.2">
      <c r="R99" s="12"/>
      <c r="T99" s="12"/>
    </row>
    <row r="100" spans="18:20" s="10" customFormat="1" x14ac:dyDescent="0.2">
      <c r="R100" s="12"/>
      <c r="T100" s="12"/>
    </row>
    <row r="101" spans="18:20" s="10" customFormat="1" x14ac:dyDescent="0.2">
      <c r="R101" s="12"/>
      <c r="T101" s="12"/>
    </row>
    <row r="102" spans="18:20" s="10" customFormat="1" x14ac:dyDescent="0.2">
      <c r="R102" s="12"/>
      <c r="T102" s="12"/>
    </row>
    <row r="103" spans="18:20" s="10" customFormat="1" x14ac:dyDescent="0.2">
      <c r="R103" s="12"/>
      <c r="T103" s="12"/>
    </row>
    <row r="104" spans="18:20" s="10" customFormat="1" x14ac:dyDescent="0.2">
      <c r="R104" s="12"/>
      <c r="T104" s="12"/>
    </row>
    <row r="105" spans="18:20" s="10" customFormat="1" x14ac:dyDescent="0.2">
      <c r="R105" s="12"/>
      <c r="T105" s="12"/>
    </row>
    <row r="106" spans="18:20" s="10" customFormat="1" x14ac:dyDescent="0.2">
      <c r="R106" s="12"/>
      <c r="T106" s="12"/>
    </row>
    <row r="107" spans="18:20" s="10" customFormat="1" x14ac:dyDescent="0.2">
      <c r="R107" s="12"/>
      <c r="T107" s="12"/>
    </row>
    <row r="108" spans="18:20" s="10" customFormat="1" x14ac:dyDescent="0.2">
      <c r="R108" s="12"/>
      <c r="T108" s="12"/>
    </row>
    <row r="109" spans="18:20" s="10" customFormat="1" x14ac:dyDescent="0.2">
      <c r="R109" s="12"/>
      <c r="T109" s="12"/>
    </row>
    <row r="110" spans="18:20" s="10" customFormat="1" x14ac:dyDescent="0.2">
      <c r="R110" s="12"/>
      <c r="T110" s="12"/>
    </row>
    <row r="111" spans="18:20" s="10" customFormat="1" x14ac:dyDescent="0.2">
      <c r="R111" s="12"/>
      <c r="T111" s="12"/>
    </row>
    <row r="112" spans="18:20" s="10" customFormat="1" x14ac:dyDescent="0.2">
      <c r="R112" s="12"/>
      <c r="T112" s="12"/>
    </row>
    <row r="113" spans="18:20" s="10" customFormat="1" x14ac:dyDescent="0.2">
      <c r="R113" s="12"/>
      <c r="T113" s="12"/>
    </row>
    <row r="114" spans="18:20" s="10" customFormat="1" x14ac:dyDescent="0.2">
      <c r="R114" s="12"/>
      <c r="T114" s="12"/>
    </row>
    <row r="115" spans="18:20" s="10" customFormat="1" x14ac:dyDescent="0.2">
      <c r="R115" s="12"/>
      <c r="T115" s="12"/>
    </row>
    <row r="116" spans="18:20" s="10" customFormat="1" x14ac:dyDescent="0.2">
      <c r="R116" s="12"/>
      <c r="T116" s="12"/>
    </row>
    <row r="117" spans="18:20" s="10" customFormat="1" x14ac:dyDescent="0.2">
      <c r="R117" s="12"/>
      <c r="T117" s="12"/>
    </row>
    <row r="118" spans="18:20" s="10" customFormat="1" x14ac:dyDescent="0.2">
      <c r="R118" s="12"/>
      <c r="T118" s="12"/>
    </row>
    <row r="119" spans="18:20" s="10" customFormat="1" x14ac:dyDescent="0.2">
      <c r="R119" s="12"/>
      <c r="T119" s="12"/>
    </row>
    <row r="120" spans="18:20" s="10" customFormat="1" x14ac:dyDescent="0.2">
      <c r="R120" s="12"/>
      <c r="T120" s="12"/>
    </row>
    <row r="121" spans="18:20" s="10" customFormat="1" x14ac:dyDescent="0.2">
      <c r="R121" s="12"/>
      <c r="T121" s="12"/>
    </row>
    <row r="122" spans="18:20" s="10" customFormat="1" x14ac:dyDescent="0.2">
      <c r="R122" s="12"/>
      <c r="T122" s="12"/>
    </row>
    <row r="123" spans="18:20" s="10" customFormat="1" x14ac:dyDescent="0.2">
      <c r="R123" s="12"/>
      <c r="T123" s="12"/>
    </row>
    <row r="124" spans="18:20" s="10" customFormat="1" x14ac:dyDescent="0.2">
      <c r="R124" s="12"/>
      <c r="T124" s="12"/>
    </row>
    <row r="125" spans="18:20" s="10" customFormat="1" x14ac:dyDescent="0.2">
      <c r="R125" s="12"/>
      <c r="T125" s="12"/>
    </row>
    <row r="126" spans="18:20" s="10" customFormat="1" x14ac:dyDescent="0.2">
      <c r="R126" s="12"/>
      <c r="T126" s="12"/>
    </row>
    <row r="127" spans="18:20" s="10" customFormat="1" x14ac:dyDescent="0.2">
      <c r="R127" s="12"/>
      <c r="T127" s="12"/>
    </row>
    <row r="128" spans="18:20" s="10" customFormat="1" x14ac:dyDescent="0.2">
      <c r="R128" s="12"/>
      <c r="T128" s="12"/>
    </row>
    <row r="129" spans="18:20" s="10" customFormat="1" x14ac:dyDescent="0.2">
      <c r="R129" s="12"/>
      <c r="T129" s="12"/>
    </row>
    <row r="130" spans="18:20" s="10" customFormat="1" x14ac:dyDescent="0.2">
      <c r="R130" s="12"/>
      <c r="T130" s="12"/>
    </row>
    <row r="131" spans="18:20" s="10" customFormat="1" x14ac:dyDescent="0.2">
      <c r="R131" s="12"/>
      <c r="T131" s="12"/>
    </row>
    <row r="132" spans="18:20" s="10" customFormat="1" x14ac:dyDescent="0.2">
      <c r="R132" s="12"/>
      <c r="T132" s="12"/>
    </row>
    <row r="133" spans="18:20" s="10" customFormat="1" x14ac:dyDescent="0.2">
      <c r="R133" s="12"/>
      <c r="T133" s="12"/>
    </row>
    <row r="134" spans="18:20" s="10" customFormat="1" x14ac:dyDescent="0.2">
      <c r="R134" s="12"/>
      <c r="T134" s="12"/>
    </row>
    <row r="135" spans="18:20" s="10" customFormat="1" x14ac:dyDescent="0.2">
      <c r="R135" s="12"/>
      <c r="T135" s="12"/>
    </row>
    <row r="136" spans="18:20" s="10" customFormat="1" x14ac:dyDescent="0.2">
      <c r="R136" s="12"/>
      <c r="T136" s="12"/>
    </row>
    <row r="137" spans="18:20" s="10" customFormat="1" x14ac:dyDescent="0.2">
      <c r="R137" s="12"/>
      <c r="T137" s="12"/>
    </row>
    <row r="138" spans="18:20" s="10" customFormat="1" x14ac:dyDescent="0.2">
      <c r="R138" s="12"/>
      <c r="T138" s="12"/>
    </row>
    <row r="139" spans="18:20" s="10" customFormat="1" x14ac:dyDescent="0.2">
      <c r="R139" s="12"/>
      <c r="T139" s="12"/>
    </row>
    <row r="140" spans="18:20" s="10" customFormat="1" x14ac:dyDescent="0.2">
      <c r="R140" s="12"/>
      <c r="T140" s="12"/>
    </row>
    <row r="141" spans="18:20" s="10" customFormat="1" x14ac:dyDescent="0.2">
      <c r="R141" s="12"/>
      <c r="T141" s="12"/>
    </row>
    <row r="142" spans="18:20" s="10" customFormat="1" x14ac:dyDescent="0.2">
      <c r="R142" s="12"/>
      <c r="T142" s="12"/>
    </row>
    <row r="143" spans="18:20" s="10" customFormat="1" x14ac:dyDescent="0.2">
      <c r="R143" s="12"/>
      <c r="T143" s="12"/>
    </row>
    <row r="144" spans="18:20" s="10" customFormat="1" x14ac:dyDescent="0.2">
      <c r="R144" s="12"/>
      <c r="T144" s="12"/>
    </row>
    <row r="145" spans="18:20" s="10" customFormat="1" x14ac:dyDescent="0.2">
      <c r="R145" s="12"/>
      <c r="T145" s="12"/>
    </row>
    <row r="146" spans="18:20" s="10" customFormat="1" x14ac:dyDescent="0.2">
      <c r="R146" s="12"/>
      <c r="T146" s="12"/>
    </row>
    <row r="147" spans="18:20" s="10" customFormat="1" x14ac:dyDescent="0.2">
      <c r="R147" s="12"/>
      <c r="T147" s="12"/>
    </row>
    <row r="148" spans="18:20" s="10" customFormat="1" x14ac:dyDescent="0.2">
      <c r="R148" s="12"/>
      <c r="T148" s="12"/>
    </row>
    <row r="149" spans="18:20" s="10" customFormat="1" x14ac:dyDescent="0.2">
      <c r="R149" s="12"/>
      <c r="T149" s="12"/>
    </row>
    <row r="150" spans="18:20" s="10" customFormat="1" x14ac:dyDescent="0.2">
      <c r="R150" s="12"/>
      <c r="T150" s="12"/>
    </row>
    <row r="151" spans="18:20" s="10" customFormat="1" x14ac:dyDescent="0.2">
      <c r="R151" s="12"/>
      <c r="T151" s="12"/>
    </row>
    <row r="152" spans="18:20" s="10" customFormat="1" x14ac:dyDescent="0.2">
      <c r="R152" s="12"/>
      <c r="T152" s="12"/>
    </row>
    <row r="153" spans="18:20" s="10" customFormat="1" x14ac:dyDescent="0.2">
      <c r="R153" s="12"/>
      <c r="T153" s="12"/>
    </row>
    <row r="154" spans="18:20" s="10" customFormat="1" x14ac:dyDescent="0.2">
      <c r="R154" s="12"/>
      <c r="T154" s="12"/>
    </row>
    <row r="155" spans="18:20" s="10" customFormat="1" x14ac:dyDescent="0.2">
      <c r="R155" s="12"/>
      <c r="T155" s="12"/>
    </row>
    <row r="156" spans="18:20" s="10" customFormat="1" x14ac:dyDescent="0.2">
      <c r="R156" s="12"/>
      <c r="T156" s="12"/>
    </row>
    <row r="157" spans="18:20" s="10" customFormat="1" x14ac:dyDescent="0.2">
      <c r="R157" s="12"/>
      <c r="T157" s="12"/>
    </row>
    <row r="158" spans="18:20" s="10" customFormat="1" x14ac:dyDescent="0.2">
      <c r="R158" s="12"/>
      <c r="T158" s="12"/>
    </row>
    <row r="159" spans="18:20" s="10" customFormat="1" x14ac:dyDescent="0.2">
      <c r="R159" s="12"/>
      <c r="T159" s="12"/>
    </row>
    <row r="160" spans="18:20" s="10" customFormat="1" x14ac:dyDescent="0.2">
      <c r="R160" s="12"/>
      <c r="T160" s="12"/>
    </row>
    <row r="161" spans="18:20" s="10" customFormat="1" x14ac:dyDescent="0.2">
      <c r="R161" s="12"/>
      <c r="T161" s="12"/>
    </row>
    <row r="162" spans="18:20" s="10" customFormat="1" x14ac:dyDescent="0.2">
      <c r="R162" s="12"/>
      <c r="T162" s="12"/>
    </row>
    <row r="163" spans="18:20" s="10" customFormat="1" x14ac:dyDescent="0.2">
      <c r="R163" s="12"/>
      <c r="T163" s="12"/>
    </row>
    <row r="164" spans="18:20" s="10" customFormat="1" x14ac:dyDescent="0.2">
      <c r="R164" s="12"/>
      <c r="T164" s="12"/>
    </row>
    <row r="165" spans="18:20" s="10" customFormat="1" x14ac:dyDescent="0.2">
      <c r="R165" s="12"/>
      <c r="T165" s="12"/>
    </row>
    <row r="166" spans="18:20" s="10" customFormat="1" x14ac:dyDescent="0.2">
      <c r="R166" s="12"/>
      <c r="T166" s="12"/>
    </row>
    <row r="167" spans="18:20" s="10" customFormat="1" x14ac:dyDescent="0.2">
      <c r="R167" s="12"/>
      <c r="T167" s="12"/>
    </row>
    <row r="168" spans="18:20" s="10" customFormat="1" x14ac:dyDescent="0.2">
      <c r="R168" s="12"/>
      <c r="T168" s="12"/>
    </row>
    <row r="169" spans="18:20" s="10" customFormat="1" x14ac:dyDescent="0.2">
      <c r="R169" s="12"/>
      <c r="T169" s="12"/>
    </row>
    <row r="170" spans="18:20" s="10" customFormat="1" x14ac:dyDescent="0.2">
      <c r="R170" s="12"/>
      <c r="T170" s="12"/>
    </row>
    <row r="171" spans="18:20" s="10" customFormat="1" x14ac:dyDescent="0.2">
      <c r="R171" s="12"/>
      <c r="T171" s="12"/>
    </row>
    <row r="172" spans="18:20" s="10" customFormat="1" x14ac:dyDescent="0.2">
      <c r="R172" s="12"/>
      <c r="T172" s="12"/>
    </row>
    <row r="173" spans="18:20" s="10" customFormat="1" x14ac:dyDescent="0.2">
      <c r="R173" s="12"/>
      <c r="T173" s="12"/>
    </row>
    <row r="174" spans="18:20" s="10" customFormat="1" x14ac:dyDescent="0.2">
      <c r="R174" s="12"/>
      <c r="T174" s="12"/>
    </row>
    <row r="175" spans="18:20" s="10" customFormat="1" x14ac:dyDescent="0.2">
      <c r="R175" s="12"/>
      <c r="T175" s="12"/>
    </row>
    <row r="176" spans="18:20" s="10" customFormat="1" x14ac:dyDescent="0.2">
      <c r="R176" s="12"/>
      <c r="T176" s="12"/>
    </row>
    <row r="177" spans="18:20" s="10" customFormat="1" x14ac:dyDescent="0.2">
      <c r="R177" s="12"/>
      <c r="T177" s="12"/>
    </row>
    <row r="178" spans="18:20" s="10" customFormat="1" x14ac:dyDescent="0.2">
      <c r="R178" s="12"/>
      <c r="T178" s="12"/>
    </row>
    <row r="179" spans="18:20" s="10" customFormat="1" x14ac:dyDescent="0.2">
      <c r="R179" s="12"/>
      <c r="T179" s="12"/>
    </row>
    <row r="180" spans="18:20" s="10" customFormat="1" x14ac:dyDescent="0.2">
      <c r="R180" s="12"/>
      <c r="T180" s="12"/>
    </row>
    <row r="181" spans="18:20" s="10" customFormat="1" x14ac:dyDescent="0.2">
      <c r="R181" s="12"/>
      <c r="T181" s="12"/>
    </row>
    <row r="182" spans="18:20" s="10" customFormat="1" x14ac:dyDescent="0.2">
      <c r="R182" s="12"/>
      <c r="T182" s="12"/>
    </row>
    <row r="183" spans="18:20" s="10" customFormat="1" x14ac:dyDescent="0.2">
      <c r="R183" s="12"/>
      <c r="T183" s="12"/>
    </row>
    <row r="184" spans="18:20" s="10" customFormat="1" x14ac:dyDescent="0.2">
      <c r="R184" s="12"/>
      <c r="T184" s="12"/>
    </row>
    <row r="185" spans="18:20" s="10" customFormat="1" x14ac:dyDescent="0.2">
      <c r="R185" s="12"/>
      <c r="T185" s="12"/>
    </row>
    <row r="186" spans="18:20" s="10" customFormat="1" x14ac:dyDescent="0.2">
      <c r="R186" s="12"/>
      <c r="T186" s="12"/>
    </row>
    <row r="187" spans="18:20" s="10" customFormat="1" x14ac:dyDescent="0.2">
      <c r="R187" s="12"/>
      <c r="T187" s="12"/>
    </row>
    <row r="188" spans="18:20" s="10" customFormat="1" x14ac:dyDescent="0.2">
      <c r="R188" s="12"/>
      <c r="T188" s="12"/>
    </row>
    <row r="189" spans="18:20" s="10" customFormat="1" x14ac:dyDescent="0.2">
      <c r="R189" s="12"/>
      <c r="T189" s="12"/>
    </row>
    <row r="190" spans="18:20" s="10" customFormat="1" x14ac:dyDescent="0.2">
      <c r="R190" s="12"/>
      <c r="T190" s="12"/>
    </row>
    <row r="191" spans="18:20" s="10" customFormat="1" x14ac:dyDescent="0.2">
      <c r="R191" s="12"/>
      <c r="T191" s="12"/>
    </row>
    <row r="192" spans="18:20" s="10" customFormat="1" x14ac:dyDescent="0.2">
      <c r="R192" s="12"/>
      <c r="T192" s="12"/>
    </row>
    <row r="193" spans="18:20" s="10" customFormat="1" x14ac:dyDescent="0.2">
      <c r="R193" s="12"/>
      <c r="T193" s="12"/>
    </row>
    <row r="194" spans="18:20" s="10" customFormat="1" x14ac:dyDescent="0.2">
      <c r="R194" s="12"/>
      <c r="T194" s="12"/>
    </row>
    <row r="195" spans="18:20" s="10" customFormat="1" x14ac:dyDescent="0.2">
      <c r="R195" s="12"/>
      <c r="T195" s="12"/>
    </row>
    <row r="196" spans="18:20" s="10" customFormat="1" x14ac:dyDescent="0.2">
      <c r="R196" s="12"/>
      <c r="T196" s="12"/>
    </row>
    <row r="197" spans="18:20" s="10" customFormat="1" x14ac:dyDescent="0.2">
      <c r="R197" s="12"/>
      <c r="T197" s="12"/>
    </row>
    <row r="198" spans="18:20" s="10" customFormat="1" x14ac:dyDescent="0.2">
      <c r="R198" s="12"/>
      <c r="T198" s="12"/>
    </row>
    <row r="199" spans="18:20" s="10" customFormat="1" x14ac:dyDescent="0.2">
      <c r="R199" s="12"/>
      <c r="T199" s="12"/>
    </row>
    <row r="200" spans="18:20" s="10" customFormat="1" x14ac:dyDescent="0.2">
      <c r="R200" s="12"/>
      <c r="T200" s="12"/>
    </row>
    <row r="201" spans="18:20" s="10" customFormat="1" x14ac:dyDescent="0.2">
      <c r="R201" s="12"/>
      <c r="T201" s="12"/>
    </row>
    <row r="202" spans="18:20" s="10" customFormat="1" x14ac:dyDescent="0.2">
      <c r="R202" s="12"/>
      <c r="T202" s="12"/>
    </row>
    <row r="203" spans="18:20" s="10" customFormat="1" x14ac:dyDescent="0.2">
      <c r="R203" s="12"/>
      <c r="T203" s="12"/>
    </row>
    <row r="204" spans="18:20" s="10" customFormat="1" x14ac:dyDescent="0.2">
      <c r="R204" s="12"/>
      <c r="T204" s="12"/>
    </row>
    <row r="205" spans="18:20" s="10" customFormat="1" x14ac:dyDescent="0.2">
      <c r="R205" s="12"/>
      <c r="T205" s="12"/>
    </row>
    <row r="206" spans="18:20" s="10" customFormat="1" x14ac:dyDescent="0.2">
      <c r="R206" s="12"/>
      <c r="T206" s="12"/>
    </row>
    <row r="207" spans="18:20" s="10" customFormat="1" x14ac:dyDescent="0.2">
      <c r="R207" s="12"/>
      <c r="T207" s="12"/>
    </row>
    <row r="208" spans="18:20" s="10" customFormat="1" x14ac:dyDescent="0.2">
      <c r="R208" s="12"/>
      <c r="T208" s="12"/>
    </row>
    <row r="209" spans="18:20" s="10" customFormat="1" x14ac:dyDescent="0.2">
      <c r="R209" s="12"/>
      <c r="T209" s="12"/>
    </row>
    <row r="210" spans="18:20" s="10" customFormat="1" x14ac:dyDescent="0.2">
      <c r="R210" s="12"/>
      <c r="T210" s="12"/>
    </row>
    <row r="211" spans="18:20" s="10" customFormat="1" x14ac:dyDescent="0.2">
      <c r="R211" s="12"/>
      <c r="T211" s="12"/>
    </row>
    <row r="212" spans="18:20" s="10" customFormat="1" x14ac:dyDescent="0.2">
      <c r="R212" s="12"/>
      <c r="T212" s="12"/>
    </row>
    <row r="213" spans="18:20" s="10" customFormat="1" x14ac:dyDescent="0.2">
      <c r="R213" s="12"/>
      <c r="T213" s="12"/>
    </row>
    <row r="214" spans="18:20" s="10" customFormat="1" x14ac:dyDescent="0.2">
      <c r="R214" s="12"/>
      <c r="T214" s="12"/>
    </row>
    <row r="215" spans="18:20" s="10" customFormat="1" x14ac:dyDescent="0.2">
      <c r="R215" s="12"/>
      <c r="T215" s="12"/>
    </row>
    <row r="216" spans="18:20" s="10" customFormat="1" x14ac:dyDescent="0.2">
      <c r="R216" s="12"/>
      <c r="T216" s="12"/>
    </row>
    <row r="217" spans="18:20" s="10" customFormat="1" x14ac:dyDescent="0.2">
      <c r="R217" s="12"/>
      <c r="T217" s="12"/>
    </row>
    <row r="218" spans="18:20" s="10" customFormat="1" x14ac:dyDescent="0.2">
      <c r="R218" s="12"/>
      <c r="T218" s="12"/>
    </row>
    <row r="219" spans="18:20" s="10" customFormat="1" x14ac:dyDescent="0.2">
      <c r="R219" s="12"/>
      <c r="T219" s="12"/>
    </row>
    <row r="220" spans="18:20" s="10" customFormat="1" x14ac:dyDescent="0.2">
      <c r="R220" s="12"/>
      <c r="T220" s="12"/>
    </row>
    <row r="221" spans="18:20" s="10" customFormat="1" x14ac:dyDescent="0.2">
      <c r="R221" s="12"/>
      <c r="T221" s="12"/>
    </row>
    <row r="222" spans="18:20" s="10" customFormat="1" x14ac:dyDescent="0.2">
      <c r="R222" s="12"/>
      <c r="T222" s="12"/>
    </row>
    <row r="223" spans="18:20" s="10" customFormat="1" x14ac:dyDescent="0.2">
      <c r="R223" s="12"/>
      <c r="T223" s="12"/>
    </row>
    <row r="224" spans="18:20" s="10" customFormat="1" x14ac:dyDescent="0.2">
      <c r="R224" s="12"/>
      <c r="T224" s="12"/>
    </row>
    <row r="225" spans="18:20" s="10" customFormat="1" x14ac:dyDescent="0.2">
      <c r="R225" s="12"/>
      <c r="T225" s="12"/>
    </row>
    <row r="226" spans="18:20" s="10" customFormat="1" x14ac:dyDescent="0.2">
      <c r="R226" s="12"/>
      <c r="T226" s="12"/>
    </row>
    <row r="227" spans="18:20" s="10" customFormat="1" x14ac:dyDescent="0.2">
      <c r="R227" s="12"/>
      <c r="T227" s="12"/>
    </row>
    <row r="228" spans="18:20" s="10" customFormat="1" x14ac:dyDescent="0.2">
      <c r="R228" s="12"/>
      <c r="T228" s="12"/>
    </row>
    <row r="229" spans="18:20" s="10" customFormat="1" x14ac:dyDescent="0.2">
      <c r="R229" s="12"/>
      <c r="T229" s="12"/>
    </row>
    <row r="230" spans="18:20" s="10" customFormat="1" x14ac:dyDescent="0.2">
      <c r="R230" s="12"/>
      <c r="T230" s="12"/>
    </row>
    <row r="231" spans="18:20" s="10" customFormat="1" x14ac:dyDescent="0.2">
      <c r="R231" s="12"/>
      <c r="T231" s="12"/>
    </row>
    <row r="232" spans="18:20" s="10" customFormat="1" x14ac:dyDescent="0.2">
      <c r="R232" s="12"/>
      <c r="T232" s="12"/>
    </row>
    <row r="233" spans="18:20" s="10" customFormat="1" x14ac:dyDescent="0.2">
      <c r="R233" s="12"/>
      <c r="T233" s="12"/>
    </row>
    <row r="234" spans="18:20" s="10" customFormat="1" x14ac:dyDescent="0.2">
      <c r="R234" s="12"/>
      <c r="T234" s="12"/>
    </row>
    <row r="235" spans="18:20" s="10" customFormat="1" x14ac:dyDescent="0.2">
      <c r="R235" s="12"/>
      <c r="T235" s="12"/>
    </row>
    <row r="236" spans="18:20" s="10" customFormat="1" x14ac:dyDescent="0.2">
      <c r="R236" s="12"/>
      <c r="T236" s="12"/>
    </row>
    <row r="237" spans="18:20" s="10" customFormat="1" x14ac:dyDescent="0.2">
      <c r="R237" s="12"/>
      <c r="T237" s="12"/>
    </row>
    <row r="238" spans="18:20" s="10" customFormat="1" x14ac:dyDescent="0.2">
      <c r="R238" s="12"/>
      <c r="T238" s="12"/>
    </row>
    <row r="239" spans="18:20" s="10" customFormat="1" x14ac:dyDescent="0.2">
      <c r="R239" s="12"/>
      <c r="T239" s="12"/>
    </row>
    <row r="240" spans="18:20" s="10" customFormat="1" x14ac:dyDescent="0.2">
      <c r="R240" s="12"/>
      <c r="T240" s="12"/>
    </row>
    <row r="241" spans="18:20" s="10" customFormat="1" x14ac:dyDescent="0.2">
      <c r="R241" s="12"/>
      <c r="T241" s="12"/>
    </row>
    <row r="242" spans="18:20" s="10" customFormat="1" x14ac:dyDescent="0.2">
      <c r="R242" s="12"/>
      <c r="T242" s="12"/>
    </row>
    <row r="243" spans="18:20" s="10" customFormat="1" x14ac:dyDescent="0.2">
      <c r="R243" s="12"/>
      <c r="T243" s="12"/>
    </row>
    <row r="244" spans="18:20" s="10" customFormat="1" x14ac:dyDescent="0.2">
      <c r="R244" s="12"/>
      <c r="T244" s="12"/>
    </row>
    <row r="245" spans="18:20" s="10" customFormat="1" x14ac:dyDescent="0.2">
      <c r="R245" s="12"/>
      <c r="T245" s="12"/>
    </row>
    <row r="246" spans="18:20" s="10" customFormat="1" x14ac:dyDescent="0.2">
      <c r="R246" s="12"/>
      <c r="T246" s="12"/>
    </row>
    <row r="247" spans="18:20" s="10" customFormat="1" x14ac:dyDescent="0.2">
      <c r="R247" s="12"/>
      <c r="T247" s="12"/>
    </row>
    <row r="248" spans="18:20" s="10" customFormat="1" x14ac:dyDescent="0.2">
      <c r="R248" s="12"/>
      <c r="T248" s="12"/>
    </row>
    <row r="249" spans="18:20" s="10" customFormat="1" x14ac:dyDescent="0.2">
      <c r="R249" s="12"/>
      <c r="T249" s="12"/>
    </row>
    <row r="250" spans="18:20" s="10" customFormat="1" x14ac:dyDescent="0.2">
      <c r="R250" s="12"/>
      <c r="T250" s="12"/>
    </row>
    <row r="251" spans="18:20" s="10" customFormat="1" x14ac:dyDescent="0.2">
      <c r="R251" s="12"/>
      <c r="T251" s="12"/>
    </row>
    <row r="252" spans="18:20" s="10" customFormat="1" x14ac:dyDescent="0.2">
      <c r="R252" s="12"/>
      <c r="T252" s="12"/>
    </row>
    <row r="253" spans="18:20" s="10" customFormat="1" x14ac:dyDescent="0.2">
      <c r="R253" s="12"/>
      <c r="T253" s="12"/>
    </row>
    <row r="254" spans="18:20" s="10" customFormat="1" x14ac:dyDescent="0.2">
      <c r="R254" s="12"/>
      <c r="T254" s="12"/>
    </row>
    <row r="255" spans="18:20" s="10" customFormat="1" x14ac:dyDescent="0.2">
      <c r="R255" s="12"/>
      <c r="T255" s="12"/>
    </row>
    <row r="256" spans="18:20" s="10" customFormat="1" x14ac:dyDescent="0.2">
      <c r="R256" s="12"/>
      <c r="T256" s="12"/>
    </row>
    <row r="257" spans="18:20" s="10" customFormat="1" x14ac:dyDescent="0.2">
      <c r="R257" s="12"/>
      <c r="T257" s="12"/>
    </row>
    <row r="258" spans="18:20" s="10" customFormat="1" x14ac:dyDescent="0.2">
      <c r="R258" s="12"/>
      <c r="T258" s="12"/>
    </row>
    <row r="259" spans="18:20" s="10" customFormat="1" x14ac:dyDescent="0.2">
      <c r="R259" s="12"/>
      <c r="T259" s="12"/>
    </row>
    <row r="260" spans="18:20" s="10" customFormat="1" x14ac:dyDescent="0.2">
      <c r="R260" s="12"/>
      <c r="T260" s="12"/>
    </row>
    <row r="261" spans="18:20" s="10" customFormat="1" x14ac:dyDescent="0.2">
      <c r="R261" s="12"/>
      <c r="T261" s="12"/>
    </row>
    <row r="262" spans="18:20" s="10" customFormat="1" x14ac:dyDescent="0.2">
      <c r="R262" s="12"/>
      <c r="T262" s="12"/>
    </row>
    <row r="263" spans="18:20" s="10" customFormat="1" x14ac:dyDescent="0.2">
      <c r="R263" s="12"/>
      <c r="T263" s="12"/>
    </row>
    <row r="264" spans="18:20" s="10" customFormat="1" x14ac:dyDescent="0.2">
      <c r="R264" s="12"/>
      <c r="T264" s="12"/>
    </row>
    <row r="265" spans="18:20" s="10" customFormat="1" x14ac:dyDescent="0.2">
      <c r="R265" s="12"/>
      <c r="T265" s="12"/>
    </row>
    <row r="266" spans="18:20" s="10" customFormat="1" x14ac:dyDescent="0.2">
      <c r="R266" s="12"/>
      <c r="T266" s="12"/>
    </row>
    <row r="267" spans="18:20" s="10" customFormat="1" x14ac:dyDescent="0.2">
      <c r="R267" s="12"/>
      <c r="T267" s="12"/>
    </row>
    <row r="268" spans="18:20" s="10" customFormat="1" x14ac:dyDescent="0.2">
      <c r="R268" s="12"/>
      <c r="T268" s="12"/>
    </row>
    <row r="269" spans="18:20" s="10" customFormat="1" x14ac:dyDescent="0.2">
      <c r="R269" s="12"/>
      <c r="T269" s="12"/>
    </row>
    <row r="270" spans="18:20" s="10" customFormat="1" x14ac:dyDescent="0.2">
      <c r="R270" s="12"/>
      <c r="T270" s="12"/>
    </row>
    <row r="271" spans="18:20" s="10" customFormat="1" x14ac:dyDescent="0.2">
      <c r="R271" s="12"/>
      <c r="T271" s="12"/>
    </row>
    <row r="272" spans="18:20" s="10" customFormat="1" x14ac:dyDescent="0.2">
      <c r="R272" s="12"/>
      <c r="T272" s="12"/>
    </row>
    <row r="273" spans="18:20" s="10" customFormat="1" x14ac:dyDescent="0.2">
      <c r="R273" s="12"/>
      <c r="T273" s="12"/>
    </row>
    <row r="274" spans="18:20" s="10" customFormat="1" x14ac:dyDescent="0.2">
      <c r="R274" s="12"/>
      <c r="T274" s="12"/>
    </row>
    <row r="275" spans="18:20" s="10" customFormat="1" x14ac:dyDescent="0.2">
      <c r="R275" s="12"/>
      <c r="T275" s="12"/>
    </row>
    <row r="276" spans="18:20" s="10" customFormat="1" x14ac:dyDescent="0.2">
      <c r="R276" s="12"/>
      <c r="T276" s="12"/>
    </row>
    <row r="277" spans="18:20" s="10" customFormat="1" x14ac:dyDescent="0.2">
      <c r="R277" s="12"/>
      <c r="T277" s="12"/>
    </row>
    <row r="278" spans="18:20" s="10" customFormat="1" x14ac:dyDescent="0.2">
      <c r="R278" s="12"/>
      <c r="T278" s="12"/>
    </row>
    <row r="279" spans="18:20" s="10" customFormat="1" x14ac:dyDescent="0.2">
      <c r="R279" s="12"/>
      <c r="T279" s="12"/>
    </row>
    <row r="280" spans="18:20" s="10" customFormat="1" x14ac:dyDescent="0.2">
      <c r="R280" s="12"/>
      <c r="T280" s="12"/>
    </row>
    <row r="281" spans="18:20" s="10" customFormat="1" x14ac:dyDescent="0.2">
      <c r="R281" s="12"/>
      <c r="T281" s="12"/>
    </row>
    <row r="282" spans="18:20" s="10" customFormat="1" x14ac:dyDescent="0.2">
      <c r="R282" s="12"/>
      <c r="T282" s="12"/>
    </row>
    <row r="283" spans="18:20" s="10" customFormat="1" x14ac:dyDescent="0.2">
      <c r="R283" s="12"/>
      <c r="T283" s="12"/>
    </row>
    <row r="284" spans="18:20" s="10" customFormat="1" x14ac:dyDescent="0.2">
      <c r="R284" s="12"/>
      <c r="T284" s="12"/>
    </row>
    <row r="285" spans="18:20" s="10" customFormat="1" x14ac:dyDescent="0.2">
      <c r="R285" s="12"/>
      <c r="T285" s="12"/>
    </row>
    <row r="286" spans="18:20" s="10" customFormat="1" x14ac:dyDescent="0.2">
      <c r="R286" s="12"/>
      <c r="T286" s="12"/>
    </row>
    <row r="287" spans="18:20" s="10" customFormat="1" x14ac:dyDescent="0.2">
      <c r="R287" s="12"/>
      <c r="T287" s="12"/>
    </row>
    <row r="288" spans="18:20" s="10" customFormat="1" x14ac:dyDescent="0.2">
      <c r="R288" s="12"/>
      <c r="T288" s="12"/>
    </row>
    <row r="289" spans="18:20" s="10" customFormat="1" x14ac:dyDescent="0.2">
      <c r="R289" s="12"/>
      <c r="T289" s="12"/>
    </row>
    <row r="290" spans="18:20" s="10" customFormat="1" x14ac:dyDescent="0.2">
      <c r="R290" s="12"/>
      <c r="T290" s="12"/>
    </row>
    <row r="291" spans="18:20" s="10" customFormat="1" x14ac:dyDescent="0.2">
      <c r="R291" s="12"/>
      <c r="T291" s="12"/>
    </row>
    <row r="292" spans="18:20" s="10" customFormat="1" x14ac:dyDescent="0.2">
      <c r="R292" s="12"/>
      <c r="T292" s="12"/>
    </row>
    <row r="293" spans="18:20" s="10" customFormat="1" x14ac:dyDescent="0.2">
      <c r="R293" s="12"/>
      <c r="T293" s="12"/>
    </row>
    <row r="294" spans="18:20" s="10" customFormat="1" x14ac:dyDescent="0.2">
      <c r="R294" s="12"/>
      <c r="T294" s="12"/>
    </row>
    <row r="295" spans="18:20" s="10" customFormat="1" x14ac:dyDescent="0.2">
      <c r="R295" s="12"/>
      <c r="T295" s="12"/>
    </row>
    <row r="296" spans="18:20" s="10" customFormat="1" x14ac:dyDescent="0.2">
      <c r="R296" s="12"/>
      <c r="T296" s="12"/>
    </row>
    <row r="297" spans="18:20" s="10" customFormat="1" x14ac:dyDescent="0.2">
      <c r="R297" s="12"/>
      <c r="T297" s="12"/>
    </row>
    <row r="298" spans="18:20" s="10" customFormat="1" x14ac:dyDescent="0.2">
      <c r="R298" s="12"/>
      <c r="T298" s="12"/>
    </row>
    <row r="299" spans="18:20" s="10" customFormat="1" x14ac:dyDescent="0.2">
      <c r="R299" s="12"/>
      <c r="T299" s="12"/>
    </row>
    <row r="300" spans="18:20" s="10" customFormat="1" x14ac:dyDescent="0.2">
      <c r="R300" s="12"/>
      <c r="T300" s="12"/>
    </row>
    <row r="301" spans="18:20" s="10" customFormat="1" x14ac:dyDescent="0.2">
      <c r="R301" s="12"/>
      <c r="T301" s="12"/>
    </row>
    <row r="302" spans="18:20" s="10" customFormat="1" x14ac:dyDescent="0.2">
      <c r="R302" s="12"/>
      <c r="T302" s="12"/>
    </row>
    <row r="303" spans="18:20" s="10" customFormat="1" x14ac:dyDescent="0.2">
      <c r="R303" s="12"/>
      <c r="T303" s="12"/>
    </row>
    <row r="304" spans="18:20" s="10" customFormat="1" x14ac:dyDescent="0.2">
      <c r="R304" s="12"/>
      <c r="T304" s="12"/>
    </row>
    <row r="305" spans="18:20" s="10" customFormat="1" x14ac:dyDescent="0.2">
      <c r="R305" s="12"/>
      <c r="T305" s="12"/>
    </row>
    <row r="306" spans="18:20" s="10" customFormat="1" x14ac:dyDescent="0.2">
      <c r="R306" s="12"/>
      <c r="T306" s="12"/>
    </row>
    <row r="307" spans="18:20" s="10" customFormat="1" x14ac:dyDescent="0.2">
      <c r="R307" s="12"/>
      <c r="T307" s="12"/>
    </row>
    <row r="308" spans="18:20" s="10" customFormat="1" x14ac:dyDescent="0.2">
      <c r="R308" s="12"/>
      <c r="T308" s="12"/>
    </row>
    <row r="309" spans="18:20" s="10" customFormat="1" x14ac:dyDescent="0.2">
      <c r="R309" s="12"/>
      <c r="T309" s="12"/>
    </row>
    <row r="310" spans="18:20" s="10" customFormat="1" x14ac:dyDescent="0.2">
      <c r="R310" s="12"/>
      <c r="T310" s="12"/>
    </row>
    <row r="311" spans="18:20" s="10" customFormat="1" x14ac:dyDescent="0.2">
      <c r="R311" s="12"/>
      <c r="T311" s="12"/>
    </row>
    <row r="312" spans="18:20" s="10" customFormat="1" x14ac:dyDescent="0.2">
      <c r="R312" s="12"/>
      <c r="T312" s="12"/>
    </row>
    <row r="313" spans="18:20" s="10" customFormat="1" x14ac:dyDescent="0.2">
      <c r="R313" s="12"/>
      <c r="T313" s="12"/>
    </row>
    <row r="314" spans="18:20" s="10" customFormat="1" x14ac:dyDescent="0.2">
      <c r="R314" s="12"/>
      <c r="T314" s="12"/>
    </row>
    <row r="315" spans="18:20" s="10" customFormat="1" x14ac:dyDescent="0.2">
      <c r="R315" s="12"/>
      <c r="T315" s="12"/>
    </row>
    <row r="316" spans="18:20" s="10" customFormat="1" x14ac:dyDescent="0.2">
      <c r="R316" s="12"/>
      <c r="T316" s="12"/>
    </row>
    <row r="317" spans="18:20" s="10" customFormat="1" x14ac:dyDescent="0.2">
      <c r="R317" s="12"/>
      <c r="T317" s="12"/>
    </row>
    <row r="318" spans="18:20" s="10" customFormat="1" x14ac:dyDescent="0.2">
      <c r="R318" s="12"/>
      <c r="T318" s="12"/>
    </row>
    <row r="319" spans="18:20" s="10" customFormat="1" x14ac:dyDescent="0.2">
      <c r="R319" s="12"/>
      <c r="T319" s="12"/>
    </row>
    <row r="320" spans="18:20" s="10" customFormat="1" x14ac:dyDescent="0.2">
      <c r="R320" s="12"/>
      <c r="T320" s="12"/>
    </row>
    <row r="321" spans="18:20" s="10" customFormat="1" x14ac:dyDescent="0.2">
      <c r="R321" s="12"/>
      <c r="T321" s="12"/>
    </row>
    <row r="322" spans="18:20" s="10" customFormat="1" x14ac:dyDescent="0.2">
      <c r="R322" s="12"/>
      <c r="T322" s="12"/>
    </row>
    <row r="323" spans="18:20" s="10" customFormat="1" x14ac:dyDescent="0.2">
      <c r="R323" s="12"/>
      <c r="T323" s="12"/>
    </row>
    <row r="324" spans="18:20" s="10" customFormat="1" x14ac:dyDescent="0.2">
      <c r="R324" s="12"/>
      <c r="T324" s="12"/>
    </row>
    <row r="325" spans="18:20" s="10" customFormat="1" x14ac:dyDescent="0.2">
      <c r="R325" s="12"/>
      <c r="T325" s="12"/>
    </row>
    <row r="326" spans="18:20" s="10" customFormat="1" x14ac:dyDescent="0.2">
      <c r="R326" s="12"/>
      <c r="T326" s="12"/>
    </row>
    <row r="327" spans="18:20" s="10" customFormat="1" x14ac:dyDescent="0.2">
      <c r="R327" s="12"/>
      <c r="T327" s="12"/>
    </row>
    <row r="328" spans="18:20" s="10" customFormat="1" x14ac:dyDescent="0.2">
      <c r="R328" s="12"/>
      <c r="T328" s="12"/>
    </row>
    <row r="329" spans="18:20" s="10" customFormat="1" x14ac:dyDescent="0.2">
      <c r="R329" s="12"/>
      <c r="T329" s="12"/>
    </row>
    <row r="330" spans="18:20" s="10" customFormat="1" x14ac:dyDescent="0.2">
      <c r="R330" s="12"/>
      <c r="T330" s="12"/>
    </row>
    <row r="331" spans="18:20" s="10" customFormat="1" x14ac:dyDescent="0.2">
      <c r="R331" s="12"/>
      <c r="T331" s="12"/>
    </row>
    <row r="332" spans="18:20" s="10" customFormat="1" x14ac:dyDescent="0.2">
      <c r="R332" s="12"/>
      <c r="T332" s="12"/>
    </row>
    <row r="333" spans="18:20" s="10" customFormat="1" x14ac:dyDescent="0.2">
      <c r="R333" s="12"/>
      <c r="T333" s="12"/>
    </row>
    <row r="334" spans="18:20" s="10" customFormat="1" x14ac:dyDescent="0.2">
      <c r="R334" s="12"/>
      <c r="T334" s="12"/>
    </row>
    <row r="335" spans="18:20" s="10" customFormat="1" x14ac:dyDescent="0.2">
      <c r="R335" s="12"/>
      <c r="T335" s="12"/>
    </row>
    <row r="336" spans="18:20" s="10" customFormat="1" x14ac:dyDescent="0.2">
      <c r="R336" s="12"/>
      <c r="T336" s="12"/>
    </row>
    <row r="337" spans="18:20" s="10" customFormat="1" x14ac:dyDescent="0.2">
      <c r="R337" s="12"/>
      <c r="T337" s="12"/>
    </row>
    <row r="338" spans="18:20" s="10" customFormat="1" x14ac:dyDescent="0.2">
      <c r="R338" s="12"/>
      <c r="T338" s="12"/>
    </row>
    <row r="339" spans="18:20" s="10" customFormat="1" x14ac:dyDescent="0.2">
      <c r="R339" s="12"/>
      <c r="T339" s="12"/>
    </row>
    <row r="340" spans="18:20" s="10" customFormat="1" x14ac:dyDescent="0.2">
      <c r="R340" s="12"/>
      <c r="T340" s="12"/>
    </row>
    <row r="341" spans="18:20" s="10" customFormat="1" x14ac:dyDescent="0.2">
      <c r="R341" s="12"/>
      <c r="T341" s="12"/>
    </row>
    <row r="342" spans="18:20" s="10" customFormat="1" x14ac:dyDescent="0.2">
      <c r="R342" s="12"/>
      <c r="T342" s="12"/>
    </row>
    <row r="343" spans="18:20" s="10" customFormat="1" x14ac:dyDescent="0.2">
      <c r="R343" s="12"/>
      <c r="T343" s="12"/>
    </row>
    <row r="344" spans="18:20" s="10" customFormat="1" x14ac:dyDescent="0.2">
      <c r="R344" s="12"/>
      <c r="T344" s="12"/>
    </row>
    <row r="345" spans="18:20" s="10" customFormat="1" x14ac:dyDescent="0.2">
      <c r="R345" s="12"/>
      <c r="T345" s="12"/>
    </row>
    <row r="346" spans="18:20" s="10" customFormat="1" x14ac:dyDescent="0.2">
      <c r="R346" s="12"/>
      <c r="T346" s="12"/>
    </row>
    <row r="347" spans="18:20" s="10" customFormat="1" x14ac:dyDescent="0.2">
      <c r="R347" s="12"/>
      <c r="T347" s="12"/>
    </row>
    <row r="348" spans="18:20" s="10" customFormat="1" x14ac:dyDescent="0.2">
      <c r="R348" s="12"/>
      <c r="T348" s="12"/>
    </row>
    <row r="349" spans="18:20" s="10" customFormat="1" x14ac:dyDescent="0.2">
      <c r="R349" s="12"/>
      <c r="T349" s="12"/>
    </row>
    <row r="350" spans="18:20" s="10" customFormat="1" x14ac:dyDescent="0.2">
      <c r="R350" s="12"/>
      <c r="T350" s="12"/>
    </row>
    <row r="351" spans="18:20" s="10" customFormat="1" x14ac:dyDescent="0.2">
      <c r="R351" s="12"/>
      <c r="T351" s="12"/>
    </row>
    <row r="352" spans="18:20" s="10" customFormat="1" x14ac:dyDescent="0.2">
      <c r="R352" s="12"/>
      <c r="T352" s="12"/>
    </row>
    <row r="353" spans="18:20" s="10" customFormat="1" x14ac:dyDescent="0.2">
      <c r="R353" s="12"/>
      <c r="T353" s="12"/>
    </row>
    <row r="354" spans="18:20" s="10" customFormat="1" x14ac:dyDescent="0.2">
      <c r="R354" s="12"/>
      <c r="T354" s="12"/>
    </row>
    <row r="355" spans="18:20" s="10" customFormat="1" x14ac:dyDescent="0.2">
      <c r="R355" s="12"/>
      <c r="T355" s="12"/>
    </row>
    <row r="356" spans="18:20" s="10" customFormat="1" x14ac:dyDescent="0.2">
      <c r="R356" s="12"/>
      <c r="T356" s="12"/>
    </row>
    <row r="357" spans="18:20" s="10" customFormat="1" x14ac:dyDescent="0.2">
      <c r="R357" s="12"/>
      <c r="T357" s="12"/>
    </row>
    <row r="358" spans="18:20" s="10" customFormat="1" x14ac:dyDescent="0.2">
      <c r="R358" s="12"/>
      <c r="T358" s="12"/>
    </row>
    <row r="359" spans="18:20" s="10" customFormat="1" x14ac:dyDescent="0.2">
      <c r="R359" s="12"/>
      <c r="T359" s="12"/>
    </row>
    <row r="360" spans="18:20" s="10" customFormat="1" x14ac:dyDescent="0.2">
      <c r="R360" s="12"/>
      <c r="T360" s="12"/>
    </row>
    <row r="361" spans="18:20" s="10" customFormat="1" x14ac:dyDescent="0.2">
      <c r="R361" s="12"/>
      <c r="T361" s="12"/>
    </row>
    <row r="362" spans="18:20" s="10" customFormat="1" x14ac:dyDescent="0.2">
      <c r="R362" s="12"/>
      <c r="T362" s="12"/>
    </row>
    <row r="363" spans="18:20" s="10" customFormat="1" x14ac:dyDescent="0.2">
      <c r="R363" s="12"/>
      <c r="T363" s="12"/>
    </row>
    <row r="364" spans="18:20" s="10" customFormat="1" x14ac:dyDescent="0.2">
      <c r="R364" s="12"/>
      <c r="T364" s="12"/>
    </row>
    <row r="365" spans="18:20" s="10" customFormat="1" x14ac:dyDescent="0.2">
      <c r="R365" s="12"/>
      <c r="T365" s="12"/>
    </row>
    <row r="366" spans="18:20" s="10" customFormat="1" x14ac:dyDescent="0.2">
      <c r="R366" s="12"/>
      <c r="T366" s="12"/>
    </row>
    <row r="367" spans="18:20" s="10" customFormat="1" x14ac:dyDescent="0.2">
      <c r="R367" s="12"/>
      <c r="T367" s="12"/>
    </row>
    <row r="368" spans="18:20" s="10" customFormat="1" x14ac:dyDescent="0.2">
      <c r="R368" s="12"/>
      <c r="T368" s="12"/>
    </row>
    <row r="369" spans="18:20" s="10" customFormat="1" x14ac:dyDescent="0.2">
      <c r="R369" s="12"/>
      <c r="T369" s="12"/>
    </row>
    <row r="370" spans="18:20" s="10" customFormat="1" x14ac:dyDescent="0.2">
      <c r="R370" s="12"/>
      <c r="T370" s="12"/>
    </row>
    <row r="371" spans="18:20" s="10" customFormat="1" x14ac:dyDescent="0.2">
      <c r="R371" s="12"/>
      <c r="T371" s="12"/>
    </row>
    <row r="372" spans="18:20" s="10" customFormat="1" x14ac:dyDescent="0.2">
      <c r="R372" s="12"/>
      <c r="T372" s="12"/>
    </row>
    <row r="373" spans="18:20" s="10" customFormat="1" x14ac:dyDescent="0.2">
      <c r="R373" s="12"/>
      <c r="T373" s="12"/>
    </row>
    <row r="374" spans="18:20" s="10" customFormat="1" x14ac:dyDescent="0.2">
      <c r="R374" s="12"/>
      <c r="T374" s="12"/>
    </row>
    <row r="375" spans="18:20" s="10" customFormat="1" x14ac:dyDescent="0.2">
      <c r="R375" s="12"/>
      <c r="T375" s="12"/>
    </row>
    <row r="376" spans="18:20" s="10" customFormat="1" x14ac:dyDescent="0.2">
      <c r="R376" s="12"/>
      <c r="T376" s="12"/>
    </row>
    <row r="377" spans="18:20" s="10" customFormat="1" x14ac:dyDescent="0.2">
      <c r="R377" s="12"/>
      <c r="T377" s="12"/>
    </row>
    <row r="378" spans="18:20" s="10" customFormat="1" x14ac:dyDescent="0.2">
      <c r="R378" s="12"/>
      <c r="T378" s="12"/>
    </row>
    <row r="379" spans="18:20" s="10" customFormat="1" x14ac:dyDescent="0.2">
      <c r="R379" s="12"/>
      <c r="T379" s="12"/>
    </row>
    <row r="380" spans="18:20" s="10" customFormat="1" x14ac:dyDescent="0.2">
      <c r="R380" s="12"/>
      <c r="T380" s="12"/>
    </row>
    <row r="381" spans="18:20" s="10" customFormat="1" x14ac:dyDescent="0.2">
      <c r="R381" s="12"/>
      <c r="T381" s="12"/>
    </row>
    <row r="382" spans="18:20" s="10" customFormat="1" x14ac:dyDescent="0.2">
      <c r="R382" s="12"/>
      <c r="T382" s="12"/>
    </row>
    <row r="383" spans="18:20" s="10" customFormat="1" x14ac:dyDescent="0.2">
      <c r="R383" s="12"/>
      <c r="T383" s="12"/>
    </row>
    <row r="384" spans="18:20" s="10" customFormat="1" x14ac:dyDescent="0.2">
      <c r="R384" s="12"/>
      <c r="T384" s="12"/>
    </row>
    <row r="385" spans="18:20" s="10" customFormat="1" x14ac:dyDescent="0.2">
      <c r="R385" s="12"/>
      <c r="T385" s="12"/>
    </row>
    <row r="386" spans="18:20" s="10" customFormat="1" x14ac:dyDescent="0.2">
      <c r="R386" s="12"/>
      <c r="T386" s="12"/>
    </row>
    <row r="387" spans="18:20" s="10" customFormat="1" x14ac:dyDescent="0.2">
      <c r="R387" s="12"/>
      <c r="T387" s="12"/>
    </row>
    <row r="388" spans="18:20" s="10" customFormat="1" x14ac:dyDescent="0.2">
      <c r="R388" s="12"/>
      <c r="T388" s="12"/>
    </row>
    <row r="389" spans="18:20" s="10" customFormat="1" x14ac:dyDescent="0.2">
      <c r="R389" s="12"/>
      <c r="T389" s="12"/>
    </row>
    <row r="390" spans="18:20" s="10" customFormat="1" x14ac:dyDescent="0.2">
      <c r="R390" s="12"/>
      <c r="T390" s="12"/>
    </row>
    <row r="391" spans="18:20" s="10" customFormat="1" x14ac:dyDescent="0.2">
      <c r="R391" s="12"/>
      <c r="T391" s="12"/>
    </row>
    <row r="392" spans="18:20" s="10" customFormat="1" x14ac:dyDescent="0.2">
      <c r="R392" s="12"/>
      <c r="T392" s="12"/>
    </row>
  </sheetData>
  <sheetProtection password="CE90" sheet="1" objects="1" scenarios="1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AQ392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13.42578125" bestFit="1" customWidth="1"/>
    <col min="2" max="2" width="11.7109375" customWidth="1"/>
    <col min="3" max="3" width="25.42578125" bestFit="1" customWidth="1"/>
    <col min="5" max="5" width="6" bestFit="1" customWidth="1"/>
    <col min="6" max="6" width="4.28515625" customWidth="1"/>
    <col min="7" max="7" width="6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.42578125" bestFit="1" customWidth="1"/>
    <col min="12" max="12" width="5.28515625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5.28515625" style="101" bestFit="1" customWidth="1"/>
    <col min="17" max="17" width="7.5703125" bestFit="1" customWidth="1"/>
    <col min="18" max="18" width="4.28515625" bestFit="1" customWidth="1"/>
    <col min="19" max="19" width="7.5703125" bestFit="1" customWidth="1"/>
    <col min="20" max="20" width="5.28515625" style="101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2" width="4.28515625" customWidth="1"/>
    <col min="33" max="33" width="4.28515625" bestFit="1" customWidth="1"/>
    <col min="34" max="34" width="9.42578125" bestFit="1" customWidth="1"/>
    <col min="35" max="36" width="5.140625" bestFit="1" customWidth="1"/>
    <col min="37" max="37" width="4.5703125" bestFit="1" customWidth="1"/>
    <col min="38" max="41" width="4.28515625" bestFit="1" customWidth="1"/>
    <col min="42" max="42" width="4.28515625" customWidth="1"/>
  </cols>
  <sheetData>
    <row r="1" spans="1:43" ht="22.5" x14ac:dyDescent="0.45">
      <c r="A1" s="85"/>
      <c r="B1" s="93"/>
      <c r="C1" s="93"/>
      <c r="D1" s="3" t="str">
        <f>ATHLOS!G1</f>
        <v xml:space="preserve">JUNIOREN MEDAILLEWEDSTRIJD </v>
      </c>
      <c r="E1" s="93"/>
      <c r="F1" s="93"/>
      <c r="G1" s="94"/>
      <c r="H1" s="95"/>
      <c r="I1" s="96"/>
      <c r="J1" s="97"/>
      <c r="K1" s="96"/>
      <c r="L1" s="95"/>
      <c r="M1" s="97">
        <f>ATHLOS!Q1</f>
        <v>2023</v>
      </c>
      <c r="N1" s="95"/>
      <c r="O1" s="96"/>
      <c r="P1" s="97"/>
      <c r="Q1" s="98"/>
      <c r="R1" s="95"/>
      <c r="S1" s="99"/>
      <c r="T1" s="97"/>
      <c r="U1" s="100"/>
      <c r="V1" s="93"/>
      <c r="W1" s="93"/>
      <c r="X1" s="93"/>
      <c r="Y1" s="93"/>
      <c r="Z1" s="93"/>
      <c r="AB1" s="99"/>
      <c r="AC1" s="2"/>
      <c r="AD1" s="2"/>
      <c r="AE1" s="2"/>
      <c r="AF1" s="2"/>
      <c r="AG1" s="11"/>
      <c r="AH1" s="101"/>
      <c r="AI1" s="102"/>
      <c r="AJ1" s="102"/>
    </row>
    <row r="7" spans="1:43" s="10" customFormat="1" ht="13.5" thickBot="1" x14ac:dyDescent="0.25">
      <c r="A7" s="20"/>
      <c r="B7" s="20"/>
      <c r="C7" s="20"/>
      <c r="D7" s="20"/>
      <c r="E7" s="20"/>
      <c r="F7" s="20"/>
      <c r="G7" s="20"/>
      <c r="H7" s="20"/>
      <c r="I7" s="21"/>
      <c r="J7" s="22"/>
      <c r="K7" s="21"/>
      <c r="L7" s="20"/>
      <c r="M7" s="20"/>
      <c r="N7" s="20"/>
      <c r="O7" s="21"/>
      <c r="P7" s="22"/>
      <c r="Q7" s="23"/>
      <c r="R7" s="20"/>
      <c r="S7" s="24"/>
      <c r="T7" s="22"/>
      <c r="U7" s="24"/>
      <c r="V7" s="20"/>
      <c r="W7" s="20"/>
      <c r="X7" s="20"/>
      <c r="Y7" s="20"/>
      <c r="Z7" s="20"/>
      <c r="AA7" s="20"/>
      <c r="AB7" s="2"/>
      <c r="AC7" s="2"/>
      <c r="AD7" s="2"/>
      <c r="AE7" s="2"/>
      <c r="AF7" s="2"/>
      <c r="AG7" s="11"/>
      <c r="AH7" s="12"/>
      <c r="AI7" s="13"/>
      <c r="AJ7" s="13"/>
    </row>
    <row r="8" spans="1:43" s="10" customFormat="1" ht="14.25" thickTop="1" thickBot="1" x14ac:dyDescent="0.25">
      <c r="A8" s="14" t="s">
        <v>1</v>
      </c>
      <c r="B8" s="25" t="s">
        <v>2</v>
      </c>
      <c r="C8" s="25" t="s">
        <v>3</v>
      </c>
      <c r="D8" s="15"/>
      <c r="E8" s="15"/>
      <c r="F8" s="15"/>
      <c r="G8" s="26"/>
      <c r="H8" s="2"/>
      <c r="I8" s="27"/>
      <c r="J8" s="11"/>
      <c r="K8" s="27"/>
      <c r="L8" s="2"/>
      <c r="M8" s="2"/>
      <c r="N8" s="2"/>
      <c r="O8" s="27"/>
      <c r="P8" s="11"/>
      <c r="Q8" s="28"/>
      <c r="R8" s="2"/>
      <c r="S8" s="9"/>
      <c r="T8" s="11"/>
      <c r="U8" s="19"/>
      <c r="V8" s="15"/>
      <c r="W8" s="15"/>
      <c r="X8" s="15"/>
      <c r="Y8" s="15"/>
      <c r="Z8" s="15"/>
      <c r="AA8" s="15"/>
      <c r="AB8" s="29"/>
      <c r="AC8" s="30"/>
      <c r="AD8" s="30"/>
      <c r="AE8" s="30"/>
      <c r="AF8" s="30"/>
      <c r="AG8" s="31"/>
      <c r="AH8" s="31"/>
      <c r="AI8" s="32"/>
      <c r="AJ8" s="33"/>
    </row>
    <row r="9" spans="1:43" s="10" customFormat="1" ht="12.75" customHeight="1" thickBot="1" x14ac:dyDescent="0.25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2"/>
      <c r="M9" s="2"/>
      <c r="N9" s="2"/>
      <c r="O9" s="27"/>
      <c r="P9" s="11"/>
      <c r="Q9" s="28"/>
      <c r="R9" s="2"/>
      <c r="S9" s="9"/>
      <c r="T9" s="11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112">
        <f>SUM(AH12:AH564)</f>
        <v>6</v>
      </c>
      <c r="AI9" s="112">
        <f>SUM(AI12:AI664)</f>
        <v>7</v>
      </c>
      <c r="AJ9" s="112">
        <f>SUM(AJ12:AJ1073)</f>
        <v>6</v>
      </c>
      <c r="AK9" s="12"/>
      <c r="AP9" s="112">
        <f>SUM(AP12:AP207)</f>
        <v>17</v>
      </c>
      <c r="AQ9" s="36"/>
    </row>
    <row r="10" spans="1:43" s="10" customFormat="1" ht="13.5" thickBot="1" x14ac:dyDescent="0.25">
      <c r="A10" s="14"/>
      <c r="B10" s="14"/>
      <c r="C10" s="14"/>
      <c r="D10" s="2"/>
      <c r="E10" s="2"/>
      <c r="F10" s="2"/>
      <c r="G10" s="2"/>
      <c r="H10" s="2"/>
      <c r="I10" s="27"/>
      <c r="J10" s="11"/>
      <c r="K10" s="27"/>
      <c r="L10" s="2"/>
      <c r="M10" s="2"/>
      <c r="N10" s="2"/>
      <c r="O10" s="27"/>
      <c r="P10" s="11"/>
      <c r="Q10" s="28"/>
      <c r="R10" s="2"/>
      <c r="S10" s="9"/>
      <c r="T10" s="11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  <c r="AL10" s="103"/>
      <c r="AM10" s="103"/>
      <c r="AN10" s="103"/>
      <c r="AO10" s="103"/>
    </row>
    <row r="11" spans="1:43" s="10" customFormat="1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3" t="s">
        <v>5</v>
      </c>
      <c r="M11" s="43" t="s">
        <v>9</v>
      </c>
      <c r="N11" s="43" t="s">
        <v>5</v>
      </c>
      <c r="O11" s="44" t="s">
        <v>10</v>
      </c>
      <c r="P11" s="45" t="s">
        <v>5</v>
      </c>
      <c r="Q11" s="46" t="s">
        <v>11</v>
      </c>
      <c r="R11" s="43" t="s">
        <v>5</v>
      </c>
      <c r="S11" s="47" t="s">
        <v>12</v>
      </c>
      <c r="T11" s="45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104" t="str">
        <f>'[3]medaille 2023'!AO7</f>
        <v>9 sept.</v>
      </c>
      <c r="AP11" s="56" t="s">
        <v>24</v>
      </c>
    </row>
    <row r="12" spans="1:43" s="10" customFormat="1" ht="13.5" thickTop="1" x14ac:dyDescent="0.2">
      <c r="A12" s="57" t="s">
        <v>25</v>
      </c>
      <c r="B12" s="58" t="s">
        <v>199</v>
      </c>
      <c r="C12" s="58" t="s">
        <v>200</v>
      </c>
      <c r="D12" s="59">
        <v>0</v>
      </c>
      <c r="E12" s="60"/>
      <c r="F12" s="61"/>
      <c r="G12" s="62">
        <v>10.27</v>
      </c>
      <c r="H12" s="63">
        <v>3</v>
      </c>
      <c r="I12" s="64"/>
      <c r="J12" s="63"/>
      <c r="K12" s="64">
        <v>12.73</v>
      </c>
      <c r="L12" s="63">
        <v>3</v>
      </c>
      <c r="M12" s="64"/>
      <c r="N12" s="63"/>
      <c r="O12" s="65"/>
      <c r="P12" s="63"/>
      <c r="Q12" s="66"/>
      <c r="R12" s="64"/>
      <c r="S12" s="64"/>
      <c r="T12" s="63"/>
      <c r="U12" s="78">
        <v>3.3287</v>
      </c>
      <c r="V12" s="63">
        <v>2</v>
      </c>
      <c r="W12" s="64">
        <v>5.39</v>
      </c>
      <c r="X12" s="63">
        <v>3</v>
      </c>
      <c r="Y12" s="64">
        <v>1.5</v>
      </c>
      <c r="Z12" s="63">
        <v>3</v>
      </c>
      <c r="AA12" s="64">
        <v>10.28</v>
      </c>
      <c r="AB12" s="63">
        <v>3</v>
      </c>
      <c r="AC12" s="64">
        <v>29.97</v>
      </c>
      <c r="AD12" s="63">
        <v>3</v>
      </c>
      <c r="AE12" s="64">
        <v>28.25</v>
      </c>
      <c r="AF12" s="67">
        <v>3</v>
      </c>
      <c r="AG12" s="68">
        <v>23</v>
      </c>
      <c r="AH12" s="69" t="s">
        <v>28</v>
      </c>
      <c r="AI12" s="70" t="s">
        <v>28</v>
      </c>
      <c r="AJ12" s="71">
        <v>1</v>
      </c>
      <c r="AK12" s="72">
        <v>3</v>
      </c>
      <c r="AL12" s="73">
        <v>1</v>
      </c>
      <c r="AM12" s="73">
        <v>0</v>
      </c>
      <c r="AN12" s="73">
        <v>1</v>
      </c>
      <c r="AO12" s="74">
        <v>1</v>
      </c>
      <c r="AP12" s="75">
        <v>1</v>
      </c>
    </row>
    <row r="13" spans="1:43" s="10" customFormat="1" x14ac:dyDescent="0.2">
      <c r="A13" s="57" t="s">
        <v>25</v>
      </c>
      <c r="B13" s="58" t="s">
        <v>199</v>
      </c>
      <c r="C13" s="58" t="s">
        <v>201</v>
      </c>
      <c r="D13" s="59">
        <v>0</v>
      </c>
      <c r="E13" s="60"/>
      <c r="F13" s="61"/>
      <c r="G13" s="62">
        <v>11.17</v>
      </c>
      <c r="H13" s="63">
        <v>3</v>
      </c>
      <c r="I13" s="64"/>
      <c r="J13" s="63"/>
      <c r="K13" s="64">
        <v>14.75</v>
      </c>
      <c r="L13" s="63">
        <v>3</v>
      </c>
      <c r="M13" s="64"/>
      <c r="N13" s="63"/>
      <c r="O13" s="65"/>
      <c r="P13" s="63"/>
      <c r="Q13" s="66"/>
      <c r="R13" s="64"/>
      <c r="S13" s="64"/>
      <c r="T13" s="63"/>
      <c r="U13" s="78">
        <v>3.4579</v>
      </c>
      <c r="V13" s="63">
        <v>2</v>
      </c>
      <c r="W13" s="64">
        <v>4.59</v>
      </c>
      <c r="X13" s="63">
        <v>3</v>
      </c>
      <c r="Y13" s="64">
        <v>1.4</v>
      </c>
      <c r="Z13" s="63">
        <v>3</v>
      </c>
      <c r="AA13" s="64">
        <v>7.77</v>
      </c>
      <c r="AB13" s="63">
        <v>2</v>
      </c>
      <c r="AC13" s="64">
        <v>19.14</v>
      </c>
      <c r="AD13" s="63">
        <v>2</v>
      </c>
      <c r="AE13" s="64">
        <v>17.12</v>
      </c>
      <c r="AF13" s="67">
        <v>2</v>
      </c>
      <c r="AG13" s="68">
        <v>20</v>
      </c>
      <c r="AH13" s="69" t="s">
        <v>28</v>
      </c>
      <c r="AI13" s="70" t="s">
        <v>28</v>
      </c>
      <c r="AJ13" s="71">
        <v>1</v>
      </c>
      <c r="AK13" s="72">
        <v>4</v>
      </c>
      <c r="AL13" s="73">
        <v>1</v>
      </c>
      <c r="AM13" s="73">
        <v>1</v>
      </c>
      <c r="AN13" s="73">
        <v>1</v>
      </c>
      <c r="AO13" s="74">
        <v>1</v>
      </c>
      <c r="AP13" s="75">
        <v>1</v>
      </c>
    </row>
    <row r="14" spans="1:43" s="10" customFormat="1" x14ac:dyDescent="0.2">
      <c r="A14" s="57" t="s">
        <v>25</v>
      </c>
      <c r="B14" s="58" t="s">
        <v>199</v>
      </c>
      <c r="C14" s="58" t="s">
        <v>202</v>
      </c>
      <c r="D14" s="59">
        <v>0</v>
      </c>
      <c r="E14" s="60"/>
      <c r="F14" s="61"/>
      <c r="G14" s="62">
        <v>0</v>
      </c>
      <c r="H14" s="63">
        <v>0</v>
      </c>
      <c r="I14" s="64"/>
      <c r="J14" s="63"/>
      <c r="K14" s="64">
        <v>18.37</v>
      </c>
      <c r="L14" s="63">
        <v>1</v>
      </c>
      <c r="M14" s="64"/>
      <c r="N14" s="63"/>
      <c r="O14" s="65"/>
      <c r="P14" s="63"/>
      <c r="Q14" s="66"/>
      <c r="R14" s="64"/>
      <c r="S14" s="64"/>
      <c r="T14" s="63"/>
      <c r="U14" s="78">
        <v>3.4346999999999999</v>
      </c>
      <c r="V14" s="63">
        <v>2</v>
      </c>
      <c r="W14" s="64">
        <v>0</v>
      </c>
      <c r="X14" s="63">
        <v>0</v>
      </c>
      <c r="Y14" s="64">
        <v>1.2</v>
      </c>
      <c r="Z14" s="63">
        <v>2</v>
      </c>
      <c r="AA14" s="64">
        <v>0</v>
      </c>
      <c r="AB14" s="63">
        <v>0</v>
      </c>
      <c r="AC14" s="64">
        <v>0</v>
      </c>
      <c r="AD14" s="63">
        <v>0</v>
      </c>
      <c r="AE14" s="64">
        <v>11.74</v>
      </c>
      <c r="AF14" s="67">
        <v>1</v>
      </c>
      <c r="AG14" s="68">
        <v>6</v>
      </c>
      <c r="AH14" s="69" t="s">
        <v>28</v>
      </c>
      <c r="AI14" s="70" t="s">
        <v>28</v>
      </c>
      <c r="AJ14" s="71" t="s">
        <v>28</v>
      </c>
      <c r="AK14" s="72">
        <v>1</v>
      </c>
      <c r="AL14" s="73">
        <v>1</v>
      </c>
      <c r="AM14" s="73">
        <v>0</v>
      </c>
      <c r="AN14" s="73">
        <v>0</v>
      </c>
      <c r="AO14" s="74">
        <v>0</v>
      </c>
      <c r="AP14" s="75">
        <v>1</v>
      </c>
    </row>
    <row r="15" spans="1:43" s="10" customFormat="1" x14ac:dyDescent="0.2">
      <c r="A15" s="57" t="s">
        <v>25</v>
      </c>
      <c r="B15" s="58" t="s">
        <v>199</v>
      </c>
      <c r="C15" s="58" t="s">
        <v>203</v>
      </c>
      <c r="D15" s="59">
        <v>0</v>
      </c>
      <c r="E15" s="60"/>
      <c r="F15" s="61"/>
      <c r="G15" s="62">
        <v>0</v>
      </c>
      <c r="H15" s="63">
        <v>0</v>
      </c>
      <c r="I15" s="64"/>
      <c r="J15" s="63"/>
      <c r="K15" s="64">
        <v>19.11</v>
      </c>
      <c r="L15" s="63">
        <v>1</v>
      </c>
      <c r="M15" s="64"/>
      <c r="N15" s="63"/>
      <c r="O15" s="65"/>
      <c r="P15" s="63"/>
      <c r="Q15" s="66"/>
      <c r="R15" s="64"/>
      <c r="S15" s="64"/>
      <c r="T15" s="63"/>
      <c r="U15" s="78">
        <v>4.0115999999999996</v>
      </c>
      <c r="V15" s="63">
        <v>1</v>
      </c>
      <c r="W15" s="64">
        <v>0</v>
      </c>
      <c r="X15" s="63">
        <v>0</v>
      </c>
      <c r="Y15" s="64">
        <v>1.1499999999999999</v>
      </c>
      <c r="Z15" s="63">
        <v>1</v>
      </c>
      <c r="AA15" s="64">
        <v>0</v>
      </c>
      <c r="AB15" s="63">
        <v>0</v>
      </c>
      <c r="AC15" s="64">
        <v>0</v>
      </c>
      <c r="AD15" s="63">
        <v>0</v>
      </c>
      <c r="AE15" s="64">
        <v>15.27</v>
      </c>
      <c r="AF15" s="67">
        <v>2</v>
      </c>
      <c r="AG15" s="68">
        <v>5</v>
      </c>
      <c r="AH15" s="69" t="s">
        <v>28</v>
      </c>
      <c r="AI15" s="70" t="s">
        <v>28</v>
      </c>
      <c r="AJ15" s="71" t="s">
        <v>28</v>
      </c>
      <c r="AK15" s="72">
        <v>2</v>
      </c>
      <c r="AL15" s="73">
        <v>1</v>
      </c>
      <c r="AM15" s="73">
        <v>0</v>
      </c>
      <c r="AN15" s="73">
        <v>1</v>
      </c>
      <c r="AO15" s="74">
        <v>0</v>
      </c>
      <c r="AP15" s="75">
        <v>1</v>
      </c>
    </row>
    <row r="16" spans="1:43" s="10" customFormat="1" x14ac:dyDescent="0.2">
      <c r="A16" s="57" t="s">
        <v>25</v>
      </c>
      <c r="B16" s="58" t="s">
        <v>199</v>
      </c>
      <c r="C16" s="58" t="s">
        <v>204</v>
      </c>
      <c r="D16" s="59">
        <v>0</v>
      </c>
      <c r="E16" s="60"/>
      <c r="F16" s="61"/>
      <c r="G16" s="62">
        <v>0</v>
      </c>
      <c r="H16" s="63">
        <v>0</v>
      </c>
      <c r="I16" s="64"/>
      <c r="J16" s="63"/>
      <c r="K16" s="64">
        <v>20.29</v>
      </c>
      <c r="L16" s="63">
        <v>0</v>
      </c>
      <c r="M16" s="64"/>
      <c r="N16" s="63"/>
      <c r="O16" s="65"/>
      <c r="P16" s="63"/>
      <c r="Q16" s="66"/>
      <c r="R16" s="64"/>
      <c r="S16" s="64"/>
      <c r="T16" s="63"/>
      <c r="U16" s="78">
        <v>3.3083</v>
      </c>
      <c r="V16" s="63">
        <v>2</v>
      </c>
      <c r="W16" s="64">
        <v>0</v>
      </c>
      <c r="X16" s="63">
        <v>0</v>
      </c>
      <c r="Y16" s="64">
        <v>1</v>
      </c>
      <c r="Z16" s="63">
        <v>1</v>
      </c>
      <c r="AA16" s="64">
        <v>0</v>
      </c>
      <c r="AB16" s="63">
        <v>0</v>
      </c>
      <c r="AC16" s="64">
        <v>0</v>
      </c>
      <c r="AD16" s="63">
        <v>0</v>
      </c>
      <c r="AE16" s="64">
        <v>9.7100000000000009</v>
      </c>
      <c r="AF16" s="67">
        <v>1</v>
      </c>
      <c r="AG16" s="68">
        <v>4</v>
      </c>
      <c r="AH16" s="69" t="s">
        <v>28</v>
      </c>
      <c r="AI16" s="70" t="s">
        <v>28</v>
      </c>
      <c r="AJ16" s="71" t="s">
        <v>28</v>
      </c>
      <c r="AK16" s="72">
        <v>2</v>
      </c>
      <c r="AL16" s="73">
        <v>1</v>
      </c>
      <c r="AM16" s="73">
        <v>0</v>
      </c>
      <c r="AN16" s="73">
        <v>1</v>
      </c>
      <c r="AO16" s="74">
        <v>0</v>
      </c>
      <c r="AP16" s="75">
        <v>1</v>
      </c>
    </row>
    <row r="17" spans="1:42" s="10" customFormat="1" x14ac:dyDescent="0.2">
      <c r="A17" s="57" t="s">
        <v>25</v>
      </c>
      <c r="B17" s="58" t="s">
        <v>199</v>
      </c>
      <c r="C17" s="58" t="s">
        <v>205</v>
      </c>
      <c r="D17" s="59">
        <v>0</v>
      </c>
      <c r="E17" s="60"/>
      <c r="F17" s="61"/>
      <c r="G17" s="62">
        <v>12.66</v>
      </c>
      <c r="H17" s="63">
        <v>2</v>
      </c>
      <c r="I17" s="64"/>
      <c r="J17" s="63"/>
      <c r="K17" s="64">
        <v>18.649999999999999</v>
      </c>
      <c r="L17" s="63">
        <v>1</v>
      </c>
      <c r="M17" s="64"/>
      <c r="N17" s="63"/>
      <c r="O17" s="65"/>
      <c r="P17" s="63"/>
      <c r="Q17" s="66"/>
      <c r="R17" s="64"/>
      <c r="S17" s="64"/>
      <c r="T17" s="63"/>
      <c r="U17" s="78">
        <v>4.0221999999999998</v>
      </c>
      <c r="V17" s="63">
        <v>1</v>
      </c>
      <c r="W17" s="64">
        <v>3.4</v>
      </c>
      <c r="X17" s="63">
        <v>1</v>
      </c>
      <c r="Y17" s="64">
        <v>1.1499999999999999</v>
      </c>
      <c r="Z17" s="63">
        <v>1</v>
      </c>
      <c r="AA17" s="64">
        <v>6.28</v>
      </c>
      <c r="AB17" s="63">
        <v>1</v>
      </c>
      <c r="AC17" s="64">
        <v>17.43</v>
      </c>
      <c r="AD17" s="63">
        <v>1</v>
      </c>
      <c r="AE17" s="64">
        <v>14.16</v>
      </c>
      <c r="AF17" s="67">
        <v>2</v>
      </c>
      <c r="AG17" s="68">
        <v>10</v>
      </c>
      <c r="AH17" s="69">
        <v>1</v>
      </c>
      <c r="AI17" s="70" t="s">
        <v>28</v>
      </c>
      <c r="AJ17" s="71" t="s">
        <v>28</v>
      </c>
      <c r="AK17" s="72">
        <v>4</v>
      </c>
      <c r="AL17" s="73">
        <v>1</v>
      </c>
      <c r="AM17" s="73">
        <v>1</v>
      </c>
      <c r="AN17" s="73">
        <v>1</v>
      </c>
      <c r="AO17" s="74">
        <v>1</v>
      </c>
      <c r="AP17" s="75">
        <v>1</v>
      </c>
    </row>
    <row r="18" spans="1:42" s="10" customFormat="1" x14ac:dyDescent="0.2">
      <c r="A18" s="57" t="s">
        <v>25</v>
      </c>
      <c r="B18" s="58" t="s">
        <v>199</v>
      </c>
      <c r="C18" s="58" t="s">
        <v>206</v>
      </c>
      <c r="D18" s="59">
        <v>0</v>
      </c>
      <c r="E18" s="60"/>
      <c r="F18" s="61"/>
      <c r="G18" s="62">
        <v>13.43</v>
      </c>
      <c r="H18" s="63">
        <v>1</v>
      </c>
      <c r="I18" s="64"/>
      <c r="J18" s="63"/>
      <c r="K18" s="64">
        <v>18.43</v>
      </c>
      <c r="L18" s="63">
        <v>1</v>
      </c>
      <c r="M18" s="64"/>
      <c r="N18" s="63"/>
      <c r="O18" s="65"/>
      <c r="P18" s="63"/>
      <c r="Q18" s="66"/>
      <c r="R18" s="64"/>
      <c r="S18" s="64"/>
      <c r="T18" s="63"/>
      <c r="U18" s="78">
        <v>4.2172999999999998</v>
      </c>
      <c r="V18" s="63">
        <v>0</v>
      </c>
      <c r="W18" s="64">
        <v>3.58</v>
      </c>
      <c r="X18" s="63">
        <v>1</v>
      </c>
      <c r="Y18" s="64">
        <v>1.1000000000000001</v>
      </c>
      <c r="Z18" s="63">
        <v>1</v>
      </c>
      <c r="AA18" s="64">
        <v>4.54</v>
      </c>
      <c r="AB18" s="63">
        <v>0</v>
      </c>
      <c r="AC18" s="64">
        <v>10.9</v>
      </c>
      <c r="AD18" s="63">
        <v>0</v>
      </c>
      <c r="AE18" s="64">
        <v>10.73</v>
      </c>
      <c r="AF18" s="67">
        <v>1</v>
      </c>
      <c r="AG18" s="68">
        <v>5</v>
      </c>
      <c r="AH18" s="69">
        <v>1</v>
      </c>
      <c r="AI18" s="70" t="s">
        <v>28</v>
      </c>
      <c r="AJ18" s="71" t="s">
        <v>28</v>
      </c>
      <c r="AK18" s="72">
        <v>4</v>
      </c>
      <c r="AL18" s="73">
        <v>1</v>
      </c>
      <c r="AM18" s="73">
        <v>1</v>
      </c>
      <c r="AN18" s="73">
        <v>1</v>
      </c>
      <c r="AO18" s="74">
        <v>1</v>
      </c>
      <c r="AP18" s="75">
        <v>1</v>
      </c>
    </row>
    <row r="19" spans="1:42" s="10" customFormat="1" x14ac:dyDescent="0.2">
      <c r="A19" s="57" t="s">
        <v>25</v>
      </c>
      <c r="B19" s="58" t="s">
        <v>199</v>
      </c>
      <c r="C19" s="58" t="s">
        <v>207</v>
      </c>
      <c r="D19" s="59">
        <v>0</v>
      </c>
      <c r="E19" s="60"/>
      <c r="F19" s="61"/>
      <c r="G19" s="62">
        <v>14.21</v>
      </c>
      <c r="H19" s="63">
        <v>0</v>
      </c>
      <c r="I19" s="64"/>
      <c r="J19" s="63"/>
      <c r="K19" s="64">
        <v>22.19</v>
      </c>
      <c r="L19" s="63">
        <v>0</v>
      </c>
      <c r="M19" s="64"/>
      <c r="N19" s="63"/>
      <c r="O19" s="65"/>
      <c r="P19" s="63"/>
      <c r="Q19" s="66"/>
      <c r="R19" s="64"/>
      <c r="S19" s="64"/>
      <c r="T19" s="63"/>
      <c r="U19" s="78">
        <v>4.5597000000000003</v>
      </c>
      <c r="V19" s="63">
        <v>0</v>
      </c>
      <c r="W19" s="64">
        <v>2.82</v>
      </c>
      <c r="X19" s="63">
        <v>0</v>
      </c>
      <c r="Y19" s="64">
        <v>1.1000000000000001</v>
      </c>
      <c r="Z19" s="63">
        <v>1</v>
      </c>
      <c r="AA19" s="64">
        <v>0</v>
      </c>
      <c r="AB19" s="63">
        <v>0</v>
      </c>
      <c r="AC19" s="64">
        <v>7.25</v>
      </c>
      <c r="AD19" s="63">
        <v>0</v>
      </c>
      <c r="AE19" s="64">
        <v>8.66</v>
      </c>
      <c r="AF19" s="67">
        <v>1</v>
      </c>
      <c r="AG19" s="68">
        <v>2</v>
      </c>
      <c r="AH19" s="69">
        <v>1</v>
      </c>
      <c r="AI19" s="70" t="s">
        <v>28</v>
      </c>
      <c r="AJ19" s="71" t="s">
        <v>28</v>
      </c>
      <c r="AK19" s="72">
        <v>3</v>
      </c>
      <c r="AL19" s="73">
        <v>1</v>
      </c>
      <c r="AM19" s="73">
        <v>0</v>
      </c>
      <c r="AN19" s="73">
        <v>1</v>
      </c>
      <c r="AO19" s="74">
        <v>1</v>
      </c>
      <c r="AP19" s="75">
        <v>1</v>
      </c>
    </row>
    <row r="20" spans="1:42" s="10" customFormat="1" x14ac:dyDescent="0.2">
      <c r="A20" s="57" t="s">
        <v>38</v>
      </c>
      <c r="B20" s="58" t="s">
        <v>199</v>
      </c>
      <c r="C20" s="58" t="s">
        <v>208</v>
      </c>
      <c r="D20" s="59">
        <v>0</v>
      </c>
      <c r="E20" s="76"/>
      <c r="F20" s="77"/>
      <c r="G20" s="62">
        <v>13.68</v>
      </c>
      <c r="H20" s="63">
        <v>1</v>
      </c>
      <c r="I20" s="64"/>
      <c r="J20" s="63"/>
      <c r="K20" s="64">
        <v>19.73</v>
      </c>
      <c r="L20" s="63">
        <v>1</v>
      </c>
      <c r="M20" s="64"/>
      <c r="N20" s="63"/>
      <c r="O20" s="65"/>
      <c r="P20" s="63"/>
      <c r="Q20" s="66"/>
      <c r="R20" s="63"/>
      <c r="S20" s="64"/>
      <c r="T20" s="63"/>
      <c r="U20" s="78">
        <v>4.3959000000000001</v>
      </c>
      <c r="V20" s="63">
        <v>0</v>
      </c>
      <c r="W20" s="64">
        <v>3.2</v>
      </c>
      <c r="X20" s="63">
        <v>1</v>
      </c>
      <c r="Y20" s="64">
        <v>1</v>
      </c>
      <c r="Z20" s="63">
        <v>1</v>
      </c>
      <c r="AA20" s="64">
        <v>4.59</v>
      </c>
      <c r="AB20" s="63">
        <v>0</v>
      </c>
      <c r="AC20" s="64">
        <v>13.87</v>
      </c>
      <c r="AD20" s="63">
        <v>1</v>
      </c>
      <c r="AE20" s="64">
        <v>11.13</v>
      </c>
      <c r="AF20" s="67">
        <v>1</v>
      </c>
      <c r="AG20" s="68">
        <v>6</v>
      </c>
      <c r="AH20" s="69">
        <v>1</v>
      </c>
      <c r="AI20" s="70" t="s">
        <v>28</v>
      </c>
      <c r="AJ20" s="71" t="s">
        <v>28</v>
      </c>
      <c r="AK20" s="72">
        <v>3</v>
      </c>
      <c r="AL20" s="73">
        <v>0</v>
      </c>
      <c r="AM20" s="73">
        <v>1</v>
      </c>
      <c r="AN20" s="73">
        <v>1</v>
      </c>
      <c r="AO20" s="74">
        <v>1</v>
      </c>
      <c r="AP20" s="75">
        <v>1</v>
      </c>
    </row>
    <row r="21" spans="1:42" s="10" customFormat="1" x14ac:dyDescent="0.2">
      <c r="A21" s="57" t="s">
        <v>41</v>
      </c>
      <c r="B21" s="58" t="s">
        <v>199</v>
      </c>
      <c r="C21" s="58" t="s">
        <v>209</v>
      </c>
      <c r="D21" s="59">
        <v>0</v>
      </c>
      <c r="E21" s="76">
        <v>9.42</v>
      </c>
      <c r="F21" s="77">
        <v>3</v>
      </c>
      <c r="G21" s="62"/>
      <c r="H21" s="63"/>
      <c r="I21" s="64">
        <v>12.22</v>
      </c>
      <c r="J21" s="63">
        <v>3</v>
      </c>
      <c r="K21" s="64"/>
      <c r="L21" s="63"/>
      <c r="M21" s="64"/>
      <c r="N21" s="63"/>
      <c r="O21" s="65"/>
      <c r="P21" s="63"/>
      <c r="Q21" s="78">
        <v>2.0367000000000002</v>
      </c>
      <c r="R21" s="63">
        <v>2</v>
      </c>
      <c r="S21" s="64"/>
      <c r="T21" s="63"/>
      <c r="U21" s="66"/>
      <c r="V21" s="63"/>
      <c r="W21" s="64">
        <v>4.25</v>
      </c>
      <c r="X21" s="63">
        <v>3</v>
      </c>
      <c r="Y21" s="64">
        <v>1.4</v>
      </c>
      <c r="Z21" s="63">
        <v>3</v>
      </c>
      <c r="AA21" s="64">
        <v>8.67</v>
      </c>
      <c r="AB21" s="63">
        <v>3</v>
      </c>
      <c r="AC21" s="64">
        <v>21.73</v>
      </c>
      <c r="AD21" s="63">
        <v>3</v>
      </c>
      <c r="AE21" s="64">
        <v>16.850000000000001</v>
      </c>
      <c r="AF21" s="67">
        <v>3</v>
      </c>
      <c r="AG21" s="68">
        <v>23</v>
      </c>
      <c r="AH21" s="69" t="s">
        <v>28</v>
      </c>
      <c r="AI21" s="70" t="s">
        <v>28</v>
      </c>
      <c r="AJ21" s="71">
        <v>1</v>
      </c>
      <c r="AK21" s="72">
        <v>3</v>
      </c>
      <c r="AL21" s="73">
        <v>1</v>
      </c>
      <c r="AM21" s="73">
        <v>1</v>
      </c>
      <c r="AN21" s="73">
        <v>1</v>
      </c>
      <c r="AO21" s="74">
        <v>0</v>
      </c>
      <c r="AP21" s="75">
        <v>1</v>
      </c>
    </row>
    <row r="22" spans="1:42" s="10" customFormat="1" x14ac:dyDescent="0.2">
      <c r="A22" s="57" t="s">
        <v>41</v>
      </c>
      <c r="B22" s="58" t="s">
        <v>199</v>
      </c>
      <c r="C22" s="58" t="s">
        <v>210</v>
      </c>
      <c r="D22" s="59">
        <v>0</v>
      </c>
      <c r="E22" s="76">
        <v>9.19</v>
      </c>
      <c r="F22" s="77">
        <v>3</v>
      </c>
      <c r="G22" s="62"/>
      <c r="H22" s="63"/>
      <c r="I22" s="64">
        <v>13.62</v>
      </c>
      <c r="J22" s="63">
        <v>2</v>
      </c>
      <c r="K22" s="64"/>
      <c r="L22" s="63"/>
      <c r="M22" s="64"/>
      <c r="N22" s="63"/>
      <c r="O22" s="65"/>
      <c r="P22" s="63"/>
      <c r="Q22" s="78">
        <v>2.0807000000000002</v>
      </c>
      <c r="R22" s="63">
        <v>2</v>
      </c>
      <c r="S22" s="64"/>
      <c r="T22" s="63"/>
      <c r="U22" s="78"/>
      <c r="V22" s="63"/>
      <c r="W22" s="64">
        <v>3.97</v>
      </c>
      <c r="X22" s="63">
        <v>3</v>
      </c>
      <c r="Y22" s="64">
        <v>1.1499999999999999</v>
      </c>
      <c r="Z22" s="63">
        <v>2</v>
      </c>
      <c r="AA22" s="64">
        <v>10.029999999999999</v>
      </c>
      <c r="AB22" s="63">
        <v>3</v>
      </c>
      <c r="AC22" s="64">
        <v>20.350000000000001</v>
      </c>
      <c r="AD22" s="63">
        <v>3</v>
      </c>
      <c r="AE22" s="64">
        <v>17.75</v>
      </c>
      <c r="AF22" s="67">
        <v>3</v>
      </c>
      <c r="AG22" s="68">
        <v>21</v>
      </c>
      <c r="AH22" s="69" t="s">
        <v>28</v>
      </c>
      <c r="AI22" s="70" t="s">
        <v>28</v>
      </c>
      <c r="AJ22" s="71">
        <v>1</v>
      </c>
      <c r="AK22" s="72">
        <v>3</v>
      </c>
      <c r="AL22" s="73">
        <v>1</v>
      </c>
      <c r="AM22" s="73">
        <v>1</v>
      </c>
      <c r="AN22" s="73">
        <v>0</v>
      </c>
      <c r="AO22" s="74">
        <v>1</v>
      </c>
      <c r="AP22" s="75">
        <v>1</v>
      </c>
    </row>
    <row r="23" spans="1:42" s="10" customFormat="1" x14ac:dyDescent="0.2">
      <c r="A23" s="57" t="s">
        <v>41</v>
      </c>
      <c r="B23" s="58" t="s">
        <v>199</v>
      </c>
      <c r="C23" s="58" t="s">
        <v>211</v>
      </c>
      <c r="D23" s="59">
        <v>0</v>
      </c>
      <c r="E23" s="76">
        <v>9.02</v>
      </c>
      <c r="F23" s="77">
        <v>3</v>
      </c>
      <c r="G23" s="62"/>
      <c r="H23" s="63"/>
      <c r="I23" s="64">
        <v>12.32</v>
      </c>
      <c r="J23" s="63">
        <v>3</v>
      </c>
      <c r="K23" s="64"/>
      <c r="L23" s="63"/>
      <c r="M23" s="64"/>
      <c r="N23" s="63"/>
      <c r="O23" s="65"/>
      <c r="P23" s="63"/>
      <c r="Q23" s="78">
        <v>2.0480999999999998</v>
      </c>
      <c r="R23" s="63">
        <v>2</v>
      </c>
      <c r="S23" s="64"/>
      <c r="T23" s="63"/>
      <c r="U23" s="78"/>
      <c r="V23" s="63"/>
      <c r="W23" s="64">
        <v>4.12</v>
      </c>
      <c r="X23" s="63">
        <v>3</v>
      </c>
      <c r="Y23" s="64">
        <v>1.1499999999999999</v>
      </c>
      <c r="Z23" s="63">
        <v>2</v>
      </c>
      <c r="AA23" s="64">
        <v>6.81</v>
      </c>
      <c r="AB23" s="63">
        <v>2</v>
      </c>
      <c r="AC23" s="64">
        <v>9.1999999999999993</v>
      </c>
      <c r="AD23" s="63">
        <v>1</v>
      </c>
      <c r="AE23" s="64">
        <v>12.85</v>
      </c>
      <c r="AF23" s="67">
        <v>2</v>
      </c>
      <c r="AG23" s="68">
        <v>18</v>
      </c>
      <c r="AH23" s="69" t="s">
        <v>28</v>
      </c>
      <c r="AI23" s="70">
        <v>1</v>
      </c>
      <c r="AJ23" s="71" t="s">
        <v>28</v>
      </c>
      <c r="AK23" s="72">
        <v>3</v>
      </c>
      <c r="AL23" s="73">
        <v>1</v>
      </c>
      <c r="AM23" s="73">
        <v>1</v>
      </c>
      <c r="AN23" s="73">
        <v>1</v>
      </c>
      <c r="AO23" s="74">
        <v>0</v>
      </c>
      <c r="AP23" s="75">
        <v>1</v>
      </c>
    </row>
    <row r="24" spans="1:42" s="10" customFormat="1" x14ac:dyDescent="0.2">
      <c r="A24" s="57" t="s">
        <v>41</v>
      </c>
      <c r="B24" s="58" t="s">
        <v>199</v>
      </c>
      <c r="C24" s="58" t="s">
        <v>212</v>
      </c>
      <c r="D24" s="59">
        <v>0</v>
      </c>
      <c r="E24" s="76">
        <v>9.19</v>
      </c>
      <c r="F24" s="77">
        <v>3</v>
      </c>
      <c r="G24" s="62"/>
      <c r="H24" s="63"/>
      <c r="I24" s="64">
        <v>13.54</v>
      </c>
      <c r="J24" s="63">
        <v>2</v>
      </c>
      <c r="K24" s="64"/>
      <c r="L24" s="63"/>
      <c r="M24" s="64"/>
      <c r="N24" s="63"/>
      <c r="O24" s="65"/>
      <c r="P24" s="63"/>
      <c r="Q24" s="78">
        <v>2.0907</v>
      </c>
      <c r="R24" s="63">
        <v>2</v>
      </c>
      <c r="S24" s="64"/>
      <c r="T24" s="63"/>
      <c r="U24" s="78"/>
      <c r="V24" s="63"/>
      <c r="W24" s="64">
        <v>3.99</v>
      </c>
      <c r="X24" s="63">
        <v>3</v>
      </c>
      <c r="Y24" s="64">
        <v>1.4</v>
      </c>
      <c r="Z24" s="63">
        <v>3</v>
      </c>
      <c r="AA24" s="64">
        <v>7.65</v>
      </c>
      <c r="AB24" s="63">
        <v>3</v>
      </c>
      <c r="AC24" s="64">
        <v>12.45</v>
      </c>
      <c r="AD24" s="63">
        <v>1</v>
      </c>
      <c r="AE24" s="64">
        <v>14.39</v>
      </c>
      <c r="AF24" s="67">
        <v>2</v>
      </c>
      <c r="AG24" s="68">
        <v>19</v>
      </c>
      <c r="AH24" s="69" t="s">
        <v>28</v>
      </c>
      <c r="AI24" s="70">
        <v>1</v>
      </c>
      <c r="AJ24" s="71" t="s">
        <v>28</v>
      </c>
      <c r="AK24" s="72">
        <v>4</v>
      </c>
      <c r="AL24" s="73">
        <v>1</v>
      </c>
      <c r="AM24" s="73">
        <v>1</v>
      </c>
      <c r="AN24" s="73">
        <v>1</v>
      </c>
      <c r="AO24" s="74">
        <v>1</v>
      </c>
      <c r="AP24" s="75">
        <v>1</v>
      </c>
    </row>
    <row r="25" spans="1:42" s="10" customFormat="1" x14ac:dyDescent="0.2">
      <c r="A25" s="57" t="s">
        <v>41</v>
      </c>
      <c r="B25" s="58" t="s">
        <v>199</v>
      </c>
      <c r="C25" s="58" t="s">
        <v>213</v>
      </c>
      <c r="D25" s="59">
        <v>0</v>
      </c>
      <c r="E25" s="76">
        <v>9.36</v>
      </c>
      <c r="F25" s="77">
        <v>3</v>
      </c>
      <c r="G25" s="62"/>
      <c r="H25" s="63"/>
      <c r="I25" s="64">
        <v>12.77</v>
      </c>
      <c r="J25" s="63">
        <v>2</v>
      </c>
      <c r="K25" s="64"/>
      <c r="L25" s="63"/>
      <c r="M25" s="64"/>
      <c r="N25" s="63"/>
      <c r="O25" s="65"/>
      <c r="P25" s="63"/>
      <c r="Q25" s="78">
        <v>2.1633</v>
      </c>
      <c r="R25" s="63">
        <v>1</v>
      </c>
      <c r="S25" s="64"/>
      <c r="T25" s="63"/>
      <c r="U25" s="78"/>
      <c r="V25" s="63"/>
      <c r="W25" s="64">
        <v>3.79</v>
      </c>
      <c r="X25" s="63">
        <v>2</v>
      </c>
      <c r="Y25" s="64">
        <v>1.25</v>
      </c>
      <c r="Z25" s="63">
        <v>3</v>
      </c>
      <c r="AA25" s="64">
        <v>6.72</v>
      </c>
      <c r="AB25" s="63">
        <v>2</v>
      </c>
      <c r="AC25" s="64">
        <v>10.73</v>
      </c>
      <c r="AD25" s="63">
        <v>1</v>
      </c>
      <c r="AE25" s="64">
        <v>13.71</v>
      </c>
      <c r="AF25" s="67">
        <v>2</v>
      </c>
      <c r="AG25" s="68">
        <v>16</v>
      </c>
      <c r="AH25" s="69" t="s">
        <v>28</v>
      </c>
      <c r="AI25" s="70">
        <v>1</v>
      </c>
      <c r="AJ25" s="71" t="s">
        <v>28</v>
      </c>
      <c r="AK25" s="72">
        <v>4</v>
      </c>
      <c r="AL25" s="73">
        <v>1</v>
      </c>
      <c r="AM25" s="73">
        <v>1</v>
      </c>
      <c r="AN25" s="73">
        <v>1</v>
      </c>
      <c r="AO25" s="74">
        <v>1</v>
      </c>
      <c r="AP25" s="75">
        <v>1</v>
      </c>
    </row>
    <row r="26" spans="1:42" s="10" customFormat="1" x14ac:dyDescent="0.2">
      <c r="A26" s="57" t="s">
        <v>41</v>
      </c>
      <c r="B26" s="58" t="s">
        <v>199</v>
      </c>
      <c r="C26" s="58" t="s">
        <v>214</v>
      </c>
      <c r="D26" s="59">
        <v>0</v>
      </c>
      <c r="E26" s="76">
        <v>9.2100000000000009</v>
      </c>
      <c r="F26" s="77">
        <v>3</v>
      </c>
      <c r="G26" s="62"/>
      <c r="H26" s="63"/>
      <c r="I26" s="64">
        <v>12.52</v>
      </c>
      <c r="J26" s="63">
        <v>2</v>
      </c>
      <c r="K26" s="64"/>
      <c r="L26" s="63"/>
      <c r="M26" s="64"/>
      <c r="N26" s="63"/>
      <c r="O26" s="65"/>
      <c r="P26" s="63"/>
      <c r="Q26" s="78">
        <v>2.1312000000000002</v>
      </c>
      <c r="R26" s="63">
        <v>2</v>
      </c>
      <c r="S26" s="64"/>
      <c r="T26" s="63"/>
      <c r="U26" s="78"/>
      <c r="V26" s="63"/>
      <c r="W26" s="64">
        <v>3.52</v>
      </c>
      <c r="X26" s="63">
        <v>2</v>
      </c>
      <c r="Y26" s="64">
        <v>1.25</v>
      </c>
      <c r="Z26" s="63">
        <v>3</v>
      </c>
      <c r="AA26" s="64">
        <v>8.77</v>
      </c>
      <c r="AB26" s="63">
        <v>3</v>
      </c>
      <c r="AC26" s="64">
        <v>14.9</v>
      </c>
      <c r="AD26" s="63">
        <v>2</v>
      </c>
      <c r="AE26" s="64">
        <v>16.63</v>
      </c>
      <c r="AF26" s="67">
        <v>3</v>
      </c>
      <c r="AG26" s="68">
        <v>20</v>
      </c>
      <c r="AH26" s="69" t="s">
        <v>28</v>
      </c>
      <c r="AI26" s="70" t="s">
        <v>28</v>
      </c>
      <c r="AJ26" s="71">
        <v>1</v>
      </c>
      <c r="AK26" s="72">
        <v>3</v>
      </c>
      <c r="AL26" s="73">
        <v>1</v>
      </c>
      <c r="AM26" s="73">
        <v>1</v>
      </c>
      <c r="AN26" s="73">
        <v>1</v>
      </c>
      <c r="AO26" s="74">
        <v>0</v>
      </c>
      <c r="AP26" s="75">
        <v>1</v>
      </c>
    </row>
    <row r="27" spans="1:42" s="10" customFormat="1" x14ac:dyDescent="0.2">
      <c r="A27" s="57" t="s">
        <v>41</v>
      </c>
      <c r="B27" s="58" t="s">
        <v>199</v>
      </c>
      <c r="C27" s="58" t="s">
        <v>215</v>
      </c>
      <c r="D27" s="59">
        <v>0</v>
      </c>
      <c r="E27" s="76">
        <v>9.8000000000000007</v>
      </c>
      <c r="F27" s="77">
        <v>2</v>
      </c>
      <c r="G27" s="62"/>
      <c r="H27" s="63"/>
      <c r="I27" s="64">
        <v>13.26</v>
      </c>
      <c r="J27" s="63">
        <v>2</v>
      </c>
      <c r="K27" s="64"/>
      <c r="L27" s="63"/>
      <c r="M27" s="64"/>
      <c r="N27" s="63"/>
      <c r="O27" s="65"/>
      <c r="P27" s="63"/>
      <c r="Q27" s="78">
        <v>2.0575999999999999</v>
      </c>
      <c r="R27" s="63">
        <v>2</v>
      </c>
      <c r="S27" s="64"/>
      <c r="T27" s="63"/>
      <c r="U27" s="78"/>
      <c r="V27" s="63"/>
      <c r="W27" s="64">
        <v>3.46</v>
      </c>
      <c r="X27" s="63">
        <v>1</v>
      </c>
      <c r="Y27" s="64">
        <v>1</v>
      </c>
      <c r="Z27" s="63">
        <v>1</v>
      </c>
      <c r="AA27" s="64">
        <v>6.21</v>
      </c>
      <c r="AB27" s="63">
        <v>2</v>
      </c>
      <c r="AC27" s="64">
        <v>8.98</v>
      </c>
      <c r="AD27" s="63">
        <v>1</v>
      </c>
      <c r="AE27" s="64">
        <v>10.75</v>
      </c>
      <c r="AF27" s="67">
        <v>1</v>
      </c>
      <c r="AG27" s="68">
        <v>12</v>
      </c>
      <c r="AH27" s="69">
        <v>1</v>
      </c>
      <c r="AI27" s="70" t="s">
        <v>28</v>
      </c>
      <c r="AJ27" s="71" t="s">
        <v>28</v>
      </c>
      <c r="AK27" s="72">
        <v>3</v>
      </c>
      <c r="AL27" s="73">
        <v>1</v>
      </c>
      <c r="AM27" s="73">
        <v>1</v>
      </c>
      <c r="AN27" s="73">
        <v>0</v>
      </c>
      <c r="AO27" s="74">
        <v>1</v>
      </c>
      <c r="AP27" s="75">
        <v>1</v>
      </c>
    </row>
    <row r="28" spans="1:42" s="10" customFormat="1" x14ac:dyDescent="0.2">
      <c r="A28" s="57" t="s">
        <v>41</v>
      </c>
      <c r="B28" s="58" t="s">
        <v>199</v>
      </c>
      <c r="C28" s="58" t="s">
        <v>216</v>
      </c>
      <c r="D28" s="59">
        <v>0</v>
      </c>
      <c r="E28" s="76">
        <v>9.1</v>
      </c>
      <c r="F28" s="77">
        <v>3</v>
      </c>
      <c r="G28" s="62"/>
      <c r="H28" s="63"/>
      <c r="I28" s="64">
        <v>12</v>
      </c>
      <c r="J28" s="63">
        <v>3</v>
      </c>
      <c r="K28" s="64"/>
      <c r="L28" s="63"/>
      <c r="M28" s="64"/>
      <c r="N28" s="63"/>
      <c r="O28" s="65"/>
      <c r="P28" s="63"/>
      <c r="Q28" s="78">
        <v>2.0743999999999998</v>
      </c>
      <c r="R28" s="63">
        <v>2</v>
      </c>
      <c r="S28" s="64"/>
      <c r="T28" s="63"/>
      <c r="U28" s="78"/>
      <c r="V28" s="63"/>
      <c r="W28" s="64">
        <v>3.78</v>
      </c>
      <c r="X28" s="63">
        <v>2</v>
      </c>
      <c r="Y28" s="64">
        <v>1.2</v>
      </c>
      <c r="Z28" s="63">
        <v>2</v>
      </c>
      <c r="AA28" s="64">
        <v>8.67</v>
      </c>
      <c r="AB28" s="63">
        <v>3</v>
      </c>
      <c r="AC28" s="64">
        <v>16.3</v>
      </c>
      <c r="AD28" s="63">
        <v>2</v>
      </c>
      <c r="AE28" s="64">
        <v>15.49</v>
      </c>
      <c r="AF28" s="67">
        <v>2</v>
      </c>
      <c r="AG28" s="68">
        <v>19</v>
      </c>
      <c r="AH28" s="69" t="s">
        <v>28</v>
      </c>
      <c r="AI28" s="70">
        <v>1</v>
      </c>
      <c r="AJ28" s="71" t="s">
        <v>28</v>
      </c>
      <c r="AK28" s="72">
        <v>3</v>
      </c>
      <c r="AL28" s="73">
        <v>0</v>
      </c>
      <c r="AM28" s="73">
        <v>1</v>
      </c>
      <c r="AN28" s="73">
        <v>1</v>
      </c>
      <c r="AO28" s="74">
        <v>1</v>
      </c>
      <c r="AP28" s="75">
        <v>1</v>
      </c>
    </row>
    <row r="29" spans="1:42" s="10" customFormat="1" x14ac:dyDescent="0.2">
      <c r="A29" s="57" t="s">
        <v>48</v>
      </c>
      <c r="B29" s="58" t="s">
        <v>199</v>
      </c>
      <c r="C29" s="58" t="s">
        <v>217</v>
      </c>
      <c r="D29" s="59">
        <v>0</v>
      </c>
      <c r="E29" s="76"/>
      <c r="F29" s="77"/>
      <c r="G29" s="62"/>
      <c r="H29" s="63"/>
      <c r="I29" s="64"/>
      <c r="J29" s="63"/>
      <c r="K29" s="64"/>
      <c r="L29" s="63"/>
      <c r="M29" s="64">
        <v>14.87</v>
      </c>
      <c r="N29" s="63">
        <v>1</v>
      </c>
      <c r="O29" s="64">
        <v>19.190000000000001</v>
      </c>
      <c r="P29" s="63">
        <v>2</v>
      </c>
      <c r="Q29" s="78"/>
      <c r="R29" s="63"/>
      <c r="S29" s="78">
        <v>2.3197999999999999</v>
      </c>
      <c r="T29" s="63">
        <v>2</v>
      </c>
      <c r="U29" s="78"/>
      <c r="V29" s="63"/>
      <c r="W29" s="64">
        <v>4.72</v>
      </c>
      <c r="X29" s="63">
        <v>2</v>
      </c>
      <c r="Y29" s="64">
        <v>1.5</v>
      </c>
      <c r="Z29" s="63">
        <v>3</v>
      </c>
      <c r="AA29" s="64">
        <v>7.92</v>
      </c>
      <c r="AB29" s="63">
        <v>2</v>
      </c>
      <c r="AC29" s="64">
        <v>22.43</v>
      </c>
      <c r="AD29" s="63">
        <v>1</v>
      </c>
      <c r="AE29" s="64">
        <v>21.79</v>
      </c>
      <c r="AF29" s="67">
        <v>1</v>
      </c>
      <c r="AG29" s="68">
        <v>14</v>
      </c>
      <c r="AH29" s="69" t="s">
        <v>28</v>
      </c>
      <c r="AI29" s="70">
        <v>1</v>
      </c>
      <c r="AJ29" s="71" t="s">
        <v>28</v>
      </c>
      <c r="AK29" s="72">
        <v>3</v>
      </c>
      <c r="AL29" s="73">
        <v>1</v>
      </c>
      <c r="AM29" s="73">
        <v>0</v>
      </c>
      <c r="AN29" s="73">
        <v>1</v>
      </c>
      <c r="AO29" s="74">
        <v>1</v>
      </c>
      <c r="AP29" s="75"/>
    </row>
    <row r="30" spans="1:42" s="10" customFormat="1" x14ac:dyDescent="0.2">
      <c r="A30" s="57" t="s">
        <v>48</v>
      </c>
      <c r="B30" s="58" t="s">
        <v>199</v>
      </c>
      <c r="C30" s="58" t="s">
        <v>218</v>
      </c>
      <c r="D30" s="59">
        <v>0</v>
      </c>
      <c r="E30" s="76"/>
      <c r="F30" s="77"/>
      <c r="G30" s="62"/>
      <c r="H30" s="63"/>
      <c r="I30" s="64"/>
      <c r="J30" s="63"/>
      <c r="K30" s="64"/>
      <c r="L30" s="63"/>
      <c r="M30" s="64">
        <v>0</v>
      </c>
      <c r="N30" s="63">
        <v>0</v>
      </c>
      <c r="O30" s="64">
        <v>47.42</v>
      </c>
      <c r="P30" s="63">
        <v>0</v>
      </c>
      <c r="Q30" s="78"/>
      <c r="R30" s="63"/>
      <c r="S30" s="78">
        <v>0</v>
      </c>
      <c r="T30" s="63">
        <v>0</v>
      </c>
      <c r="U30" s="78"/>
      <c r="V30" s="63"/>
      <c r="W30" s="64">
        <v>4.96</v>
      </c>
      <c r="X30" s="63">
        <v>3</v>
      </c>
      <c r="Y30" s="64">
        <v>0</v>
      </c>
      <c r="Z30" s="63">
        <v>0</v>
      </c>
      <c r="AA30" s="64">
        <v>8.4499999999999993</v>
      </c>
      <c r="AB30" s="63">
        <v>2</v>
      </c>
      <c r="AC30" s="64">
        <v>24.76</v>
      </c>
      <c r="AD30" s="63">
        <v>1</v>
      </c>
      <c r="AE30" s="64">
        <v>0</v>
      </c>
      <c r="AF30" s="67">
        <v>0</v>
      </c>
      <c r="AG30" s="68">
        <v>6</v>
      </c>
      <c r="AH30" s="69" t="s">
        <v>28</v>
      </c>
      <c r="AI30" s="70" t="s">
        <v>28</v>
      </c>
      <c r="AJ30" s="71" t="s">
        <v>28</v>
      </c>
      <c r="AK30" s="72">
        <v>1</v>
      </c>
      <c r="AL30" s="73">
        <v>1</v>
      </c>
      <c r="AM30" s="73">
        <v>0</v>
      </c>
      <c r="AN30" s="73">
        <v>0</v>
      </c>
      <c r="AO30" s="74">
        <v>0</v>
      </c>
      <c r="AP30" s="75"/>
    </row>
    <row r="31" spans="1:42" s="10" customFormat="1" x14ac:dyDescent="0.2">
      <c r="A31" s="57" t="s">
        <v>48</v>
      </c>
      <c r="B31" s="58" t="s">
        <v>199</v>
      </c>
      <c r="C31" s="58" t="s">
        <v>219</v>
      </c>
      <c r="D31" s="59">
        <v>0</v>
      </c>
      <c r="E31" s="76"/>
      <c r="F31" s="77"/>
      <c r="G31" s="62"/>
      <c r="H31" s="63"/>
      <c r="I31" s="64"/>
      <c r="J31" s="63"/>
      <c r="K31" s="64"/>
      <c r="L31" s="63"/>
      <c r="M31" s="64">
        <v>0</v>
      </c>
      <c r="N31" s="63">
        <v>0</v>
      </c>
      <c r="O31" s="64">
        <v>22.43</v>
      </c>
      <c r="P31" s="63">
        <v>1</v>
      </c>
      <c r="Q31" s="78"/>
      <c r="R31" s="63"/>
      <c r="S31" s="78">
        <v>0</v>
      </c>
      <c r="T31" s="63">
        <v>0</v>
      </c>
      <c r="U31" s="78"/>
      <c r="V31" s="63"/>
      <c r="W31" s="64">
        <v>3.7</v>
      </c>
      <c r="X31" s="63">
        <v>1</v>
      </c>
      <c r="Y31" s="64">
        <v>0</v>
      </c>
      <c r="Z31" s="63">
        <v>0</v>
      </c>
      <c r="AA31" s="64">
        <v>6.28</v>
      </c>
      <c r="AB31" s="63">
        <v>1</v>
      </c>
      <c r="AC31" s="64">
        <v>12.58</v>
      </c>
      <c r="AD31" s="63">
        <v>0</v>
      </c>
      <c r="AE31" s="64">
        <v>0</v>
      </c>
      <c r="AF31" s="67">
        <v>0</v>
      </c>
      <c r="AG31" s="68">
        <v>3</v>
      </c>
      <c r="AH31" s="69" t="s">
        <v>28</v>
      </c>
      <c r="AI31" s="70" t="s">
        <v>28</v>
      </c>
      <c r="AJ31" s="71" t="s">
        <v>28</v>
      </c>
      <c r="AK31" s="72">
        <v>1</v>
      </c>
      <c r="AL31" s="73">
        <v>1</v>
      </c>
      <c r="AM31" s="73">
        <v>0</v>
      </c>
      <c r="AN31" s="73">
        <v>0</v>
      </c>
      <c r="AO31" s="74">
        <v>0</v>
      </c>
      <c r="AP31" s="75"/>
    </row>
    <row r="32" spans="1:42" s="10" customFormat="1" x14ac:dyDescent="0.2">
      <c r="A32" s="57" t="s">
        <v>48</v>
      </c>
      <c r="B32" s="58" t="s">
        <v>199</v>
      </c>
      <c r="C32" s="58" t="s">
        <v>220</v>
      </c>
      <c r="D32" s="59">
        <v>0</v>
      </c>
      <c r="E32" s="76"/>
      <c r="F32" s="77"/>
      <c r="G32" s="62"/>
      <c r="H32" s="63"/>
      <c r="I32" s="64"/>
      <c r="J32" s="63"/>
      <c r="K32" s="64"/>
      <c r="L32" s="63"/>
      <c r="M32" s="64">
        <v>0</v>
      </c>
      <c r="N32" s="63">
        <v>0</v>
      </c>
      <c r="O32" s="64">
        <v>21.89</v>
      </c>
      <c r="P32" s="63">
        <v>1</v>
      </c>
      <c r="Q32" s="78"/>
      <c r="R32" s="63"/>
      <c r="S32" s="78">
        <v>2.5257000000000001</v>
      </c>
      <c r="T32" s="63">
        <v>1</v>
      </c>
      <c r="U32" s="78"/>
      <c r="V32" s="63"/>
      <c r="W32" s="64">
        <v>3.8</v>
      </c>
      <c r="X32" s="63">
        <v>1</v>
      </c>
      <c r="Y32" s="64">
        <v>1.25</v>
      </c>
      <c r="Z32" s="63">
        <v>1</v>
      </c>
      <c r="AA32" s="64">
        <v>5.81</v>
      </c>
      <c r="AB32" s="63">
        <v>1</v>
      </c>
      <c r="AC32" s="64">
        <v>14.84</v>
      </c>
      <c r="AD32" s="63">
        <v>0</v>
      </c>
      <c r="AE32" s="64">
        <v>13.53</v>
      </c>
      <c r="AF32" s="67">
        <v>0</v>
      </c>
      <c r="AG32" s="68">
        <v>5</v>
      </c>
      <c r="AH32" s="69" t="s">
        <v>28</v>
      </c>
      <c r="AI32" s="70" t="s">
        <v>28</v>
      </c>
      <c r="AJ32" s="71" t="s">
        <v>28</v>
      </c>
      <c r="AK32" s="72">
        <v>2</v>
      </c>
      <c r="AL32" s="73">
        <v>0</v>
      </c>
      <c r="AM32" s="73">
        <v>1</v>
      </c>
      <c r="AN32" s="73">
        <v>1</v>
      </c>
      <c r="AO32" s="74">
        <v>0</v>
      </c>
      <c r="AP32" s="75"/>
    </row>
    <row r="33" spans="1:42" s="10" customFormat="1" x14ac:dyDescent="0.2">
      <c r="A33" s="57" t="s">
        <v>48</v>
      </c>
      <c r="B33" s="58" t="s">
        <v>199</v>
      </c>
      <c r="C33" s="58" t="s">
        <v>221</v>
      </c>
      <c r="D33" s="59">
        <v>0</v>
      </c>
      <c r="E33" s="76"/>
      <c r="F33" s="77"/>
      <c r="G33" s="62"/>
      <c r="H33" s="63"/>
      <c r="I33" s="64"/>
      <c r="J33" s="63"/>
      <c r="K33" s="64"/>
      <c r="L33" s="63"/>
      <c r="M33" s="64">
        <v>0</v>
      </c>
      <c r="N33" s="63">
        <v>0</v>
      </c>
      <c r="O33" s="64">
        <v>20.87</v>
      </c>
      <c r="P33" s="63">
        <v>2</v>
      </c>
      <c r="Q33" s="78"/>
      <c r="R33" s="63"/>
      <c r="S33" s="64">
        <v>0</v>
      </c>
      <c r="T33" s="63">
        <v>0</v>
      </c>
      <c r="U33" s="78"/>
      <c r="V33" s="63"/>
      <c r="W33" s="64">
        <v>4.18</v>
      </c>
      <c r="X33" s="63">
        <v>1</v>
      </c>
      <c r="Y33" s="64">
        <v>0</v>
      </c>
      <c r="Z33" s="63">
        <v>0</v>
      </c>
      <c r="AA33" s="64">
        <v>7.08</v>
      </c>
      <c r="AB33" s="63">
        <v>1</v>
      </c>
      <c r="AC33" s="64">
        <v>20.29</v>
      </c>
      <c r="AD33" s="63">
        <v>1</v>
      </c>
      <c r="AE33" s="64">
        <v>0</v>
      </c>
      <c r="AF33" s="67">
        <v>0</v>
      </c>
      <c r="AG33" s="68">
        <v>5</v>
      </c>
      <c r="AH33" s="69" t="s">
        <v>28</v>
      </c>
      <c r="AI33" s="70" t="s">
        <v>28</v>
      </c>
      <c r="AJ33" s="71" t="s">
        <v>28</v>
      </c>
      <c r="AK33" s="72">
        <v>1</v>
      </c>
      <c r="AL33" s="73">
        <v>0</v>
      </c>
      <c r="AM33" s="73">
        <v>0</v>
      </c>
      <c r="AN33" s="73">
        <v>1</v>
      </c>
      <c r="AO33" s="74">
        <v>0</v>
      </c>
      <c r="AP33" s="75"/>
    </row>
    <row r="34" spans="1:42" s="10" customFormat="1" x14ac:dyDescent="0.2">
      <c r="A34" s="57" t="s">
        <v>59</v>
      </c>
      <c r="B34" s="58" t="s">
        <v>199</v>
      </c>
      <c r="C34" s="58" t="s">
        <v>222</v>
      </c>
      <c r="D34" s="59">
        <v>0</v>
      </c>
      <c r="E34" s="76"/>
      <c r="F34" s="77"/>
      <c r="G34" s="62">
        <v>12.03</v>
      </c>
      <c r="H34" s="63">
        <v>2</v>
      </c>
      <c r="I34" s="64"/>
      <c r="J34" s="63"/>
      <c r="K34" s="64">
        <v>15.29</v>
      </c>
      <c r="L34" s="63">
        <v>3</v>
      </c>
      <c r="M34" s="64"/>
      <c r="N34" s="63"/>
      <c r="O34" s="64"/>
      <c r="P34" s="63"/>
      <c r="Q34" s="78">
        <v>1.5504</v>
      </c>
      <c r="R34" s="63">
        <v>2</v>
      </c>
      <c r="S34" s="64"/>
      <c r="T34" s="63"/>
      <c r="U34" s="78"/>
      <c r="V34" s="63"/>
      <c r="W34" s="64">
        <v>3.75</v>
      </c>
      <c r="X34" s="63">
        <v>1</v>
      </c>
      <c r="Y34" s="64">
        <v>1.4</v>
      </c>
      <c r="Z34" s="63">
        <v>3</v>
      </c>
      <c r="AA34" s="64">
        <v>8.2899999999999991</v>
      </c>
      <c r="AB34" s="63">
        <v>3</v>
      </c>
      <c r="AC34" s="64">
        <v>23.17</v>
      </c>
      <c r="AD34" s="63">
        <v>3</v>
      </c>
      <c r="AE34" s="64">
        <v>19.63</v>
      </c>
      <c r="AF34" s="67">
        <v>3</v>
      </c>
      <c r="AG34" s="68">
        <v>20</v>
      </c>
      <c r="AH34" s="69" t="s">
        <v>28</v>
      </c>
      <c r="AI34" s="70" t="s">
        <v>28</v>
      </c>
      <c r="AJ34" s="71">
        <v>1</v>
      </c>
      <c r="AK34" s="72">
        <v>4</v>
      </c>
      <c r="AL34" s="73">
        <v>1</v>
      </c>
      <c r="AM34" s="73">
        <v>1</v>
      </c>
      <c r="AN34" s="73">
        <v>1</v>
      </c>
      <c r="AO34" s="74">
        <v>1</v>
      </c>
      <c r="AP34" s="75"/>
    </row>
    <row r="35" spans="1:42" s="10" customFormat="1" x14ac:dyDescent="0.2">
      <c r="A35" s="57" t="s">
        <v>59</v>
      </c>
      <c r="B35" s="58" t="s">
        <v>199</v>
      </c>
      <c r="C35" s="58" t="s">
        <v>223</v>
      </c>
      <c r="D35" s="59">
        <v>0</v>
      </c>
      <c r="E35" s="76"/>
      <c r="F35" s="77"/>
      <c r="G35" s="62">
        <v>11.73</v>
      </c>
      <c r="H35" s="63">
        <v>3</v>
      </c>
      <c r="I35" s="64"/>
      <c r="J35" s="63"/>
      <c r="K35" s="64">
        <v>16.350000000000001</v>
      </c>
      <c r="L35" s="63">
        <v>2</v>
      </c>
      <c r="M35" s="64"/>
      <c r="N35" s="63"/>
      <c r="O35" s="65"/>
      <c r="P35" s="63"/>
      <c r="Q35" s="78">
        <v>1.5290999999999999</v>
      </c>
      <c r="R35" s="63">
        <v>3</v>
      </c>
      <c r="S35" s="64"/>
      <c r="T35" s="63"/>
      <c r="U35" s="78"/>
      <c r="V35" s="63"/>
      <c r="W35" s="64">
        <v>3.93</v>
      </c>
      <c r="X35" s="63">
        <v>2</v>
      </c>
      <c r="Y35" s="64">
        <v>1.2</v>
      </c>
      <c r="Z35" s="63">
        <v>1</v>
      </c>
      <c r="AA35" s="64">
        <v>7.2</v>
      </c>
      <c r="AB35" s="63">
        <v>2</v>
      </c>
      <c r="AC35" s="64">
        <v>25.54</v>
      </c>
      <c r="AD35" s="63">
        <v>3</v>
      </c>
      <c r="AE35" s="64">
        <v>22.16</v>
      </c>
      <c r="AF35" s="67">
        <v>3</v>
      </c>
      <c r="AG35" s="68">
        <v>19</v>
      </c>
      <c r="AH35" s="69" t="s">
        <v>28</v>
      </c>
      <c r="AI35" s="70">
        <v>1</v>
      </c>
      <c r="AJ35" s="71" t="s">
        <v>28</v>
      </c>
      <c r="AK35" s="72">
        <v>4</v>
      </c>
      <c r="AL35" s="73">
        <v>1</v>
      </c>
      <c r="AM35" s="73">
        <v>1</v>
      </c>
      <c r="AN35" s="73">
        <v>1</v>
      </c>
      <c r="AO35" s="74">
        <v>1</v>
      </c>
      <c r="AP35" s="75"/>
    </row>
    <row r="36" spans="1:42" s="10" customFormat="1" x14ac:dyDescent="0.2">
      <c r="A36" s="57" t="s">
        <v>59</v>
      </c>
      <c r="B36" s="58" t="s">
        <v>199</v>
      </c>
      <c r="C36" s="58" t="s">
        <v>224</v>
      </c>
      <c r="D36" s="59">
        <v>0</v>
      </c>
      <c r="E36" s="76"/>
      <c r="F36" s="77"/>
      <c r="G36" s="62">
        <v>0</v>
      </c>
      <c r="H36" s="63">
        <v>0</v>
      </c>
      <c r="I36" s="64"/>
      <c r="J36" s="63"/>
      <c r="K36" s="64">
        <v>17.420000000000002</v>
      </c>
      <c r="L36" s="63">
        <v>2</v>
      </c>
      <c r="M36" s="64"/>
      <c r="N36" s="63"/>
      <c r="O36" s="65"/>
      <c r="P36" s="63"/>
      <c r="Q36" s="78">
        <v>0</v>
      </c>
      <c r="R36" s="63">
        <v>0</v>
      </c>
      <c r="S36" s="66"/>
      <c r="T36" s="63"/>
      <c r="U36" s="78"/>
      <c r="V36" s="63"/>
      <c r="W36" s="64">
        <v>3.63</v>
      </c>
      <c r="X36" s="63">
        <v>1</v>
      </c>
      <c r="Y36" s="64">
        <v>0</v>
      </c>
      <c r="Z36" s="63">
        <v>0</v>
      </c>
      <c r="AA36" s="64">
        <v>7.53</v>
      </c>
      <c r="AB36" s="63">
        <v>2</v>
      </c>
      <c r="AC36" s="64">
        <v>22.55</v>
      </c>
      <c r="AD36" s="63">
        <v>2</v>
      </c>
      <c r="AE36" s="64">
        <v>0</v>
      </c>
      <c r="AF36" s="67">
        <v>0</v>
      </c>
      <c r="AG36" s="68">
        <v>7</v>
      </c>
      <c r="AH36" s="69" t="s">
        <v>28</v>
      </c>
      <c r="AI36" s="70" t="s">
        <v>28</v>
      </c>
      <c r="AJ36" s="71" t="s">
        <v>28</v>
      </c>
      <c r="AK36" s="72">
        <v>2</v>
      </c>
      <c r="AL36" s="73">
        <v>1</v>
      </c>
      <c r="AM36" s="73">
        <v>0</v>
      </c>
      <c r="AN36" s="73">
        <v>1</v>
      </c>
      <c r="AO36" s="74">
        <v>0</v>
      </c>
      <c r="AP36" s="75"/>
    </row>
    <row r="37" spans="1:42" s="10" customFormat="1" x14ac:dyDescent="0.2">
      <c r="A37" s="57" t="s">
        <v>59</v>
      </c>
      <c r="B37" s="58" t="s">
        <v>199</v>
      </c>
      <c r="C37" s="58" t="s">
        <v>225</v>
      </c>
      <c r="D37" s="59">
        <v>0</v>
      </c>
      <c r="E37" s="76"/>
      <c r="F37" s="77"/>
      <c r="G37" s="62">
        <v>13.68</v>
      </c>
      <c r="H37" s="63">
        <v>1</v>
      </c>
      <c r="I37" s="64"/>
      <c r="J37" s="63"/>
      <c r="K37" s="64">
        <v>19.329999999999998</v>
      </c>
      <c r="L37" s="63">
        <v>1</v>
      </c>
      <c r="M37" s="64"/>
      <c r="N37" s="63"/>
      <c r="O37" s="65"/>
      <c r="P37" s="63"/>
      <c r="Q37" s="78">
        <v>2.218</v>
      </c>
      <c r="R37" s="63">
        <v>1</v>
      </c>
      <c r="S37" s="64"/>
      <c r="T37" s="63"/>
      <c r="U37" s="78"/>
      <c r="V37" s="63"/>
      <c r="W37" s="64">
        <v>3</v>
      </c>
      <c r="X37" s="63">
        <v>0</v>
      </c>
      <c r="Y37" s="64">
        <v>1.1499999999999999</v>
      </c>
      <c r="Z37" s="63">
        <v>1</v>
      </c>
      <c r="AA37" s="64">
        <v>4.83</v>
      </c>
      <c r="AB37" s="63">
        <v>1</v>
      </c>
      <c r="AC37" s="64">
        <v>11.96</v>
      </c>
      <c r="AD37" s="63">
        <v>1</v>
      </c>
      <c r="AE37" s="64">
        <v>12.19</v>
      </c>
      <c r="AF37" s="67">
        <v>1</v>
      </c>
      <c r="AG37" s="68">
        <v>7</v>
      </c>
      <c r="AH37" s="69">
        <v>1</v>
      </c>
      <c r="AI37" s="70" t="s">
        <v>28</v>
      </c>
      <c r="AJ37" s="71" t="s">
        <v>28</v>
      </c>
      <c r="AK37" s="72">
        <v>4</v>
      </c>
      <c r="AL37" s="73">
        <v>1</v>
      </c>
      <c r="AM37" s="73">
        <v>1</v>
      </c>
      <c r="AN37" s="73">
        <v>1</v>
      </c>
      <c r="AO37" s="74">
        <v>1</v>
      </c>
      <c r="AP37" s="75"/>
    </row>
    <row r="38" spans="1:42" s="10" customFormat="1" x14ac:dyDescent="0.2">
      <c r="A38" s="57" t="s">
        <v>59</v>
      </c>
      <c r="B38" s="58" t="s">
        <v>199</v>
      </c>
      <c r="C38" s="58" t="s">
        <v>226</v>
      </c>
      <c r="D38" s="59">
        <v>0</v>
      </c>
      <c r="E38" s="76"/>
      <c r="F38" s="77"/>
      <c r="G38" s="62">
        <v>10.78</v>
      </c>
      <c r="H38" s="63">
        <v>3</v>
      </c>
      <c r="I38" s="64"/>
      <c r="J38" s="63"/>
      <c r="K38" s="64">
        <v>17.510000000000002</v>
      </c>
      <c r="L38" s="63">
        <v>2</v>
      </c>
      <c r="M38" s="64"/>
      <c r="N38" s="63"/>
      <c r="O38" s="65"/>
      <c r="P38" s="63"/>
      <c r="Q38" s="78">
        <v>1.56</v>
      </c>
      <c r="R38" s="63">
        <v>2</v>
      </c>
      <c r="S38" s="64"/>
      <c r="T38" s="63"/>
      <c r="U38" s="78"/>
      <c r="V38" s="63"/>
      <c r="W38" s="64">
        <v>4.21</v>
      </c>
      <c r="X38" s="63">
        <v>2</v>
      </c>
      <c r="Y38" s="64">
        <v>1.45</v>
      </c>
      <c r="Z38" s="63">
        <v>3</v>
      </c>
      <c r="AA38" s="64">
        <v>6.37</v>
      </c>
      <c r="AB38" s="63">
        <v>1</v>
      </c>
      <c r="AC38" s="64">
        <v>14.13</v>
      </c>
      <c r="AD38" s="63">
        <v>1</v>
      </c>
      <c r="AE38" s="64">
        <v>13.85</v>
      </c>
      <c r="AF38" s="67">
        <v>1</v>
      </c>
      <c r="AG38" s="68">
        <v>15</v>
      </c>
      <c r="AH38" s="69" t="s">
        <v>28</v>
      </c>
      <c r="AI38" s="70">
        <v>1</v>
      </c>
      <c r="AJ38" s="71" t="s">
        <v>28</v>
      </c>
      <c r="AK38" s="72">
        <v>3</v>
      </c>
      <c r="AL38" s="73">
        <v>0</v>
      </c>
      <c r="AM38" s="73">
        <v>1</v>
      </c>
      <c r="AN38" s="73">
        <v>1</v>
      </c>
      <c r="AO38" s="74">
        <v>1</v>
      </c>
      <c r="AP38" s="75"/>
    </row>
    <row r="39" spans="1:42" s="10" customFormat="1" x14ac:dyDescent="0.2">
      <c r="A39" s="57" t="s">
        <v>59</v>
      </c>
      <c r="B39" s="58" t="s">
        <v>199</v>
      </c>
      <c r="C39" s="58" t="s">
        <v>227</v>
      </c>
      <c r="D39" s="59">
        <v>0</v>
      </c>
      <c r="E39" s="76"/>
      <c r="F39" s="77"/>
      <c r="G39" s="62">
        <v>11.55</v>
      </c>
      <c r="H39" s="63">
        <v>3</v>
      </c>
      <c r="I39" s="64"/>
      <c r="J39" s="63"/>
      <c r="K39" s="64">
        <v>0</v>
      </c>
      <c r="L39" s="63">
        <v>0</v>
      </c>
      <c r="M39" s="64"/>
      <c r="N39" s="63"/>
      <c r="O39" s="65"/>
      <c r="P39" s="63"/>
      <c r="Q39" s="78">
        <v>2.0737999999999999</v>
      </c>
      <c r="R39" s="63">
        <v>1</v>
      </c>
      <c r="S39" s="64"/>
      <c r="T39" s="63"/>
      <c r="U39" s="78"/>
      <c r="V39" s="63"/>
      <c r="W39" s="64">
        <v>0</v>
      </c>
      <c r="X39" s="63">
        <v>0</v>
      </c>
      <c r="Y39" s="64">
        <v>1.35</v>
      </c>
      <c r="Z39" s="63">
        <v>3</v>
      </c>
      <c r="AA39" s="64">
        <v>0</v>
      </c>
      <c r="AB39" s="63">
        <v>0</v>
      </c>
      <c r="AC39" s="64">
        <v>0</v>
      </c>
      <c r="AD39" s="63">
        <v>0</v>
      </c>
      <c r="AE39" s="64">
        <v>15.94</v>
      </c>
      <c r="AF39" s="67">
        <v>2</v>
      </c>
      <c r="AG39" s="68">
        <v>9</v>
      </c>
      <c r="AH39" s="69" t="s">
        <v>28</v>
      </c>
      <c r="AI39" s="70" t="s">
        <v>28</v>
      </c>
      <c r="AJ39" s="71" t="s">
        <v>28</v>
      </c>
      <c r="AK39" s="72">
        <v>1</v>
      </c>
      <c r="AL39" s="73">
        <v>0</v>
      </c>
      <c r="AM39" s="73">
        <v>1</v>
      </c>
      <c r="AN39" s="73">
        <v>0</v>
      </c>
      <c r="AO39" s="74">
        <v>0</v>
      </c>
      <c r="AP39" s="75"/>
    </row>
    <row r="40" spans="1:42" s="10" customFormat="1" x14ac:dyDescent="0.2">
      <c r="A40" s="57" t="s">
        <v>59</v>
      </c>
      <c r="B40" s="58" t="s">
        <v>199</v>
      </c>
      <c r="C40" s="58" t="s">
        <v>228</v>
      </c>
      <c r="D40" s="59">
        <v>0</v>
      </c>
      <c r="E40" s="76"/>
      <c r="F40" s="77"/>
      <c r="G40" s="62">
        <v>12.25</v>
      </c>
      <c r="H40" s="63">
        <v>2</v>
      </c>
      <c r="I40" s="64"/>
      <c r="J40" s="63"/>
      <c r="K40" s="64">
        <v>0</v>
      </c>
      <c r="L40" s="63">
        <v>0</v>
      </c>
      <c r="M40" s="64"/>
      <c r="N40" s="63"/>
      <c r="O40" s="65"/>
      <c r="P40" s="63"/>
      <c r="Q40" s="78">
        <v>2.0785</v>
      </c>
      <c r="R40" s="63">
        <v>1</v>
      </c>
      <c r="S40" s="64"/>
      <c r="T40" s="63"/>
      <c r="U40" s="78"/>
      <c r="V40" s="63"/>
      <c r="W40" s="64">
        <v>0</v>
      </c>
      <c r="X40" s="63">
        <v>0</v>
      </c>
      <c r="Y40" s="64">
        <v>1.35</v>
      </c>
      <c r="Z40" s="63">
        <v>3</v>
      </c>
      <c r="AA40" s="64">
        <v>0</v>
      </c>
      <c r="AB40" s="63">
        <v>0</v>
      </c>
      <c r="AC40" s="64">
        <v>0</v>
      </c>
      <c r="AD40" s="63">
        <v>0</v>
      </c>
      <c r="AE40" s="64">
        <v>19.22</v>
      </c>
      <c r="AF40" s="67">
        <v>3</v>
      </c>
      <c r="AG40" s="68">
        <v>9</v>
      </c>
      <c r="AH40" s="69" t="s">
        <v>28</v>
      </c>
      <c r="AI40" s="70" t="s">
        <v>28</v>
      </c>
      <c r="AJ40" s="71" t="s">
        <v>28</v>
      </c>
      <c r="AK40" s="72">
        <v>2</v>
      </c>
      <c r="AL40" s="73">
        <v>0</v>
      </c>
      <c r="AM40" s="73">
        <v>1</v>
      </c>
      <c r="AN40" s="73">
        <v>0</v>
      </c>
      <c r="AO40" s="74">
        <v>1</v>
      </c>
      <c r="AP40" s="75"/>
    </row>
    <row r="41" spans="1:42" s="10" customFormat="1" x14ac:dyDescent="0.2">
      <c r="A41" s="57"/>
      <c r="B41" s="58"/>
      <c r="C41" s="58"/>
      <c r="D41" s="59"/>
      <c r="E41" s="76"/>
      <c r="F41" s="77"/>
      <c r="G41" s="62"/>
      <c r="H41" s="63"/>
      <c r="I41" s="64"/>
      <c r="J41" s="63"/>
      <c r="K41" s="64"/>
      <c r="L41" s="63"/>
      <c r="M41" s="64"/>
      <c r="N41" s="63"/>
      <c r="O41" s="65"/>
      <c r="P41" s="63"/>
      <c r="Q41" s="78"/>
      <c r="R41" s="63"/>
      <c r="S41" s="64"/>
      <c r="T41" s="63"/>
      <c r="U41" s="78"/>
      <c r="V41" s="63"/>
      <c r="W41" s="64"/>
      <c r="X41" s="63"/>
      <c r="Y41" s="64"/>
      <c r="Z41" s="63"/>
      <c r="AA41" s="64"/>
      <c r="AB41" s="63"/>
      <c r="AC41" s="64"/>
      <c r="AD41" s="63"/>
      <c r="AE41" s="64"/>
      <c r="AF41" s="67"/>
      <c r="AG41" s="68"/>
      <c r="AH41" s="69"/>
      <c r="AI41" s="70"/>
      <c r="AJ41" s="71"/>
      <c r="AK41" s="72"/>
      <c r="AL41" s="73"/>
      <c r="AM41" s="73"/>
      <c r="AN41" s="73"/>
      <c r="AO41" s="74"/>
      <c r="AP41" s="75"/>
    </row>
    <row r="42" spans="1:42" s="10" customFormat="1" x14ac:dyDescent="0.2">
      <c r="A42" s="57"/>
      <c r="B42" s="58"/>
      <c r="C42" s="58"/>
      <c r="D42" s="59"/>
      <c r="E42" s="76"/>
      <c r="F42" s="77"/>
      <c r="G42" s="62"/>
      <c r="H42" s="63"/>
      <c r="I42" s="64"/>
      <c r="J42" s="63"/>
      <c r="K42" s="64"/>
      <c r="L42" s="63"/>
      <c r="M42" s="64"/>
      <c r="N42" s="63"/>
      <c r="O42" s="65"/>
      <c r="P42" s="63"/>
      <c r="Q42" s="66"/>
      <c r="R42" s="63"/>
      <c r="S42" s="64"/>
      <c r="T42" s="63"/>
      <c r="U42" s="78"/>
      <c r="V42" s="63"/>
      <c r="W42" s="64"/>
      <c r="X42" s="63"/>
      <c r="Y42" s="64"/>
      <c r="Z42" s="63"/>
      <c r="AA42" s="64"/>
      <c r="AB42" s="63"/>
      <c r="AC42" s="64"/>
      <c r="AD42" s="63"/>
      <c r="AE42" s="64"/>
      <c r="AF42" s="67"/>
      <c r="AG42" s="68"/>
      <c r="AH42" s="69"/>
      <c r="AI42" s="70"/>
      <c r="AJ42" s="71"/>
      <c r="AK42" s="72"/>
      <c r="AL42" s="73"/>
      <c r="AM42" s="73"/>
      <c r="AN42" s="73"/>
      <c r="AO42" s="74"/>
      <c r="AP42" s="75"/>
    </row>
    <row r="43" spans="1:42" s="10" customFormat="1" x14ac:dyDescent="0.2">
      <c r="A43" s="57"/>
      <c r="B43" s="58"/>
      <c r="C43" s="58"/>
      <c r="D43" s="59"/>
      <c r="E43" s="76"/>
      <c r="F43" s="77"/>
      <c r="G43" s="62"/>
      <c r="H43" s="63"/>
      <c r="I43" s="64"/>
      <c r="J43" s="63"/>
      <c r="K43" s="64"/>
      <c r="L43" s="63"/>
      <c r="M43" s="64"/>
      <c r="N43" s="63"/>
      <c r="O43" s="65"/>
      <c r="P43" s="63"/>
      <c r="Q43" s="66"/>
      <c r="R43" s="63"/>
      <c r="S43" s="64"/>
      <c r="T43" s="63"/>
      <c r="U43" s="78"/>
      <c r="V43" s="63"/>
      <c r="W43" s="64"/>
      <c r="X43" s="63"/>
      <c r="Y43" s="64"/>
      <c r="Z43" s="63"/>
      <c r="AA43" s="64"/>
      <c r="AB43" s="63"/>
      <c r="AC43" s="64"/>
      <c r="AD43" s="63"/>
      <c r="AE43" s="64"/>
      <c r="AF43" s="67"/>
      <c r="AG43" s="68"/>
      <c r="AH43" s="69"/>
      <c r="AI43" s="70"/>
      <c r="AJ43" s="71"/>
      <c r="AK43" s="72"/>
      <c r="AL43" s="73"/>
      <c r="AM43" s="73"/>
      <c r="AN43" s="73"/>
      <c r="AO43" s="74"/>
      <c r="AP43" s="75"/>
    </row>
    <row r="44" spans="1:42" s="10" customFormat="1" x14ac:dyDescent="0.2">
      <c r="A44" s="57"/>
      <c r="B44" s="58"/>
      <c r="C44" s="58"/>
      <c r="D44" s="59"/>
      <c r="E44" s="76"/>
      <c r="F44" s="77"/>
      <c r="G44" s="62"/>
      <c r="H44" s="63"/>
      <c r="I44" s="64"/>
      <c r="J44" s="63"/>
      <c r="K44" s="64"/>
      <c r="L44" s="63"/>
      <c r="M44" s="64"/>
      <c r="N44" s="63"/>
      <c r="O44" s="65"/>
      <c r="P44" s="63"/>
      <c r="Q44" s="66"/>
      <c r="R44" s="63"/>
      <c r="S44" s="64"/>
      <c r="T44" s="63"/>
      <c r="U44" s="78"/>
      <c r="V44" s="63"/>
      <c r="W44" s="64"/>
      <c r="X44" s="63"/>
      <c r="Y44" s="64"/>
      <c r="Z44" s="63"/>
      <c r="AA44" s="64"/>
      <c r="AB44" s="63"/>
      <c r="AC44" s="64"/>
      <c r="AD44" s="63"/>
      <c r="AE44" s="64"/>
      <c r="AF44" s="67"/>
      <c r="AG44" s="68"/>
      <c r="AH44" s="69"/>
      <c r="AI44" s="70"/>
      <c r="AJ44" s="71"/>
      <c r="AK44" s="72"/>
      <c r="AL44" s="73"/>
      <c r="AM44" s="73"/>
      <c r="AN44" s="73"/>
      <c r="AO44" s="74"/>
      <c r="AP44" s="75"/>
    </row>
    <row r="45" spans="1:42" s="10" customFormat="1" x14ac:dyDescent="0.2">
      <c r="A45" s="57"/>
      <c r="B45" s="58"/>
      <c r="C45" s="58"/>
      <c r="D45" s="59"/>
      <c r="E45" s="76"/>
      <c r="F45" s="77"/>
      <c r="G45" s="62"/>
      <c r="H45" s="63"/>
      <c r="I45" s="64"/>
      <c r="J45" s="63"/>
      <c r="K45" s="64"/>
      <c r="L45" s="63"/>
      <c r="M45" s="64"/>
      <c r="N45" s="63"/>
      <c r="O45" s="65"/>
      <c r="P45" s="63"/>
      <c r="Q45" s="66"/>
      <c r="R45" s="63"/>
      <c r="S45" s="64"/>
      <c r="T45" s="63"/>
      <c r="U45" s="78"/>
      <c r="V45" s="63"/>
      <c r="W45" s="64"/>
      <c r="X45" s="63"/>
      <c r="Y45" s="64"/>
      <c r="Z45" s="63"/>
      <c r="AA45" s="64"/>
      <c r="AB45" s="63"/>
      <c r="AC45" s="64"/>
      <c r="AD45" s="63"/>
      <c r="AE45" s="64"/>
      <c r="AF45" s="67"/>
      <c r="AG45" s="68"/>
      <c r="AH45" s="69"/>
      <c r="AI45" s="70"/>
      <c r="AJ45" s="71"/>
      <c r="AK45" s="72"/>
      <c r="AL45" s="73"/>
      <c r="AM45" s="73"/>
      <c r="AN45" s="73"/>
      <c r="AO45" s="74"/>
      <c r="AP45" s="75"/>
    </row>
    <row r="46" spans="1:42" s="10" customFormat="1" x14ac:dyDescent="0.2">
      <c r="A46" s="57"/>
      <c r="B46" s="58"/>
      <c r="C46" s="58"/>
      <c r="D46" s="59"/>
      <c r="E46" s="76"/>
      <c r="F46" s="77"/>
      <c r="G46" s="62"/>
      <c r="H46" s="63"/>
      <c r="I46" s="64"/>
      <c r="J46" s="63"/>
      <c r="K46" s="64"/>
      <c r="L46" s="63"/>
      <c r="M46" s="64"/>
      <c r="N46" s="63"/>
      <c r="O46" s="65"/>
      <c r="P46" s="63"/>
      <c r="Q46" s="66"/>
      <c r="R46" s="63"/>
      <c r="S46" s="64"/>
      <c r="T46" s="63"/>
      <c r="U46" s="78"/>
      <c r="V46" s="63"/>
      <c r="W46" s="64"/>
      <c r="X46" s="63"/>
      <c r="Y46" s="64"/>
      <c r="Z46" s="63"/>
      <c r="AA46" s="64"/>
      <c r="AB46" s="63"/>
      <c r="AC46" s="64"/>
      <c r="AD46" s="63"/>
      <c r="AE46" s="64"/>
      <c r="AF46" s="67"/>
      <c r="AG46" s="68"/>
      <c r="AH46" s="69"/>
      <c r="AI46" s="70"/>
      <c r="AJ46" s="71"/>
      <c r="AK46" s="72"/>
      <c r="AL46" s="73"/>
      <c r="AM46" s="73"/>
      <c r="AN46" s="73"/>
      <c r="AO46" s="74"/>
      <c r="AP46" s="75"/>
    </row>
    <row r="47" spans="1:42" s="10" customFormat="1" x14ac:dyDescent="0.2">
      <c r="A47" s="57"/>
      <c r="B47" s="58"/>
      <c r="C47" s="58"/>
      <c r="D47" s="59"/>
      <c r="E47" s="76"/>
      <c r="F47" s="77"/>
      <c r="G47" s="62"/>
      <c r="H47" s="63"/>
      <c r="I47" s="64"/>
      <c r="J47" s="63"/>
      <c r="K47" s="64"/>
      <c r="L47" s="63"/>
      <c r="M47" s="64"/>
      <c r="N47" s="79"/>
      <c r="O47" s="64"/>
      <c r="P47" s="79"/>
      <c r="Q47" s="66"/>
      <c r="R47" s="63"/>
      <c r="S47" s="66"/>
      <c r="T47" s="79"/>
      <c r="U47" s="78"/>
      <c r="V47" s="63"/>
      <c r="W47" s="64"/>
      <c r="X47" s="79"/>
      <c r="Y47" s="64"/>
      <c r="Z47" s="79"/>
      <c r="AA47" s="64"/>
      <c r="AB47" s="79"/>
      <c r="AC47" s="64"/>
      <c r="AD47" s="79"/>
      <c r="AE47" s="64"/>
      <c r="AF47" s="80"/>
      <c r="AG47" s="68"/>
      <c r="AH47" s="69"/>
      <c r="AI47" s="70"/>
      <c r="AJ47" s="71"/>
      <c r="AK47" s="72"/>
      <c r="AL47" s="73"/>
      <c r="AM47" s="73"/>
      <c r="AN47" s="73"/>
      <c r="AO47" s="74"/>
      <c r="AP47" s="75"/>
    </row>
    <row r="48" spans="1:42" s="10" customFormat="1" x14ac:dyDescent="0.2">
      <c r="A48" s="57"/>
      <c r="B48" s="58"/>
      <c r="C48" s="58"/>
      <c r="D48" s="59"/>
      <c r="E48" s="76"/>
      <c r="F48" s="77"/>
      <c r="G48" s="62"/>
      <c r="H48" s="63"/>
      <c r="I48" s="64"/>
      <c r="J48" s="63"/>
      <c r="K48" s="64"/>
      <c r="L48" s="63"/>
      <c r="M48" s="64"/>
      <c r="N48" s="79"/>
      <c r="O48" s="64"/>
      <c r="P48" s="79"/>
      <c r="Q48" s="66"/>
      <c r="R48" s="63"/>
      <c r="S48" s="66"/>
      <c r="T48" s="79"/>
      <c r="U48" s="78"/>
      <c r="V48" s="63"/>
      <c r="W48" s="64"/>
      <c r="X48" s="79"/>
      <c r="Y48" s="64"/>
      <c r="Z48" s="79"/>
      <c r="AA48" s="64"/>
      <c r="AB48" s="79"/>
      <c r="AC48" s="64"/>
      <c r="AD48" s="79"/>
      <c r="AE48" s="64"/>
      <c r="AF48" s="80"/>
      <c r="AG48" s="68"/>
      <c r="AH48" s="69"/>
      <c r="AI48" s="70"/>
      <c r="AJ48" s="71"/>
      <c r="AK48" s="72"/>
      <c r="AL48" s="73"/>
      <c r="AM48" s="73"/>
      <c r="AN48" s="73"/>
      <c r="AO48" s="74"/>
      <c r="AP48" s="75"/>
    </row>
    <row r="49" spans="1:42" s="10" customFormat="1" x14ac:dyDescent="0.2">
      <c r="A49" s="57"/>
      <c r="B49" s="58"/>
      <c r="C49" s="58"/>
      <c r="D49" s="59"/>
      <c r="E49" s="76"/>
      <c r="F49" s="77"/>
      <c r="G49" s="62"/>
      <c r="H49" s="63"/>
      <c r="I49" s="64"/>
      <c r="J49" s="63"/>
      <c r="K49" s="64"/>
      <c r="L49" s="63"/>
      <c r="M49" s="64"/>
      <c r="N49" s="79"/>
      <c r="O49" s="64"/>
      <c r="P49" s="79"/>
      <c r="Q49" s="66"/>
      <c r="R49" s="63"/>
      <c r="S49" s="66"/>
      <c r="T49" s="79"/>
      <c r="U49" s="78"/>
      <c r="V49" s="63"/>
      <c r="W49" s="64"/>
      <c r="X49" s="79"/>
      <c r="Y49" s="64"/>
      <c r="Z49" s="79"/>
      <c r="AA49" s="64"/>
      <c r="AB49" s="79"/>
      <c r="AC49" s="64"/>
      <c r="AD49" s="79"/>
      <c r="AE49" s="64"/>
      <c r="AF49" s="80"/>
      <c r="AG49" s="68"/>
      <c r="AH49" s="69"/>
      <c r="AI49" s="70"/>
      <c r="AJ49" s="71"/>
      <c r="AK49" s="72"/>
      <c r="AL49" s="73"/>
      <c r="AM49" s="73"/>
      <c r="AN49" s="73"/>
      <c r="AO49" s="74"/>
      <c r="AP49" s="75"/>
    </row>
    <row r="50" spans="1:42" s="10" customFormat="1" x14ac:dyDescent="0.2">
      <c r="A50" s="57"/>
      <c r="B50" s="58"/>
      <c r="C50" s="58"/>
      <c r="D50" s="59"/>
      <c r="E50" s="76"/>
      <c r="F50" s="77"/>
      <c r="G50" s="62"/>
      <c r="H50" s="63"/>
      <c r="I50" s="64"/>
      <c r="J50" s="63"/>
      <c r="K50" s="64"/>
      <c r="L50" s="63"/>
      <c r="M50" s="64"/>
      <c r="N50" s="79"/>
      <c r="O50" s="64"/>
      <c r="P50" s="79"/>
      <c r="Q50" s="66"/>
      <c r="R50" s="63"/>
      <c r="S50" s="66"/>
      <c r="T50" s="79"/>
      <c r="U50" s="78"/>
      <c r="V50" s="63"/>
      <c r="W50" s="64"/>
      <c r="X50" s="79"/>
      <c r="Y50" s="64"/>
      <c r="Z50" s="79"/>
      <c r="AA50" s="64"/>
      <c r="AB50" s="79"/>
      <c r="AC50" s="64"/>
      <c r="AD50" s="79"/>
      <c r="AE50" s="64"/>
      <c r="AF50" s="80"/>
      <c r="AG50" s="68"/>
      <c r="AH50" s="69"/>
      <c r="AI50" s="70"/>
      <c r="AJ50" s="71"/>
      <c r="AK50" s="72"/>
      <c r="AL50" s="73"/>
      <c r="AM50" s="73"/>
      <c r="AN50" s="73"/>
      <c r="AO50" s="74"/>
      <c r="AP50" s="75"/>
    </row>
    <row r="51" spans="1:42" s="10" customFormat="1" x14ac:dyDescent="0.2">
      <c r="A51" s="57"/>
      <c r="B51" s="58"/>
      <c r="C51" s="58"/>
      <c r="D51" s="59"/>
      <c r="E51" s="76"/>
      <c r="F51" s="77"/>
      <c r="G51" s="62"/>
      <c r="H51" s="63"/>
      <c r="I51" s="64"/>
      <c r="J51" s="63"/>
      <c r="K51" s="64"/>
      <c r="L51" s="63"/>
      <c r="M51" s="64"/>
      <c r="N51" s="79"/>
      <c r="O51" s="64"/>
      <c r="P51" s="79"/>
      <c r="Q51" s="66"/>
      <c r="R51" s="63"/>
      <c r="S51" s="66"/>
      <c r="T51" s="79"/>
      <c r="U51" s="78"/>
      <c r="V51" s="63"/>
      <c r="W51" s="64"/>
      <c r="X51" s="79"/>
      <c r="Y51" s="64"/>
      <c r="Z51" s="79"/>
      <c r="AA51" s="64"/>
      <c r="AB51" s="79"/>
      <c r="AC51" s="64"/>
      <c r="AD51" s="79"/>
      <c r="AE51" s="64"/>
      <c r="AF51" s="80"/>
      <c r="AG51" s="68"/>
      <c r="AH51" s="69"/>
      <c r="AI51" s="70"/>
      <c r="AJ51" s="71"/>
      <c r="AK51" s="72"/>
      <c r="AL51" s="73"/>
      <c r="AM51" s="73"/>
      <c r="AN51" s="73"/>
      <c r="AO51" s="74"/>
      <c r="AP51" s="75"/>
    </row>
    <row r="52" spans="1:42" s="10" customFormat="1" x14ac:dyDescent="0.2">
      <c r="A52" s="57"/>
      <c r="B52" s="58"/>
      <c r="C52" s="58"/>
      <c r="D52" s="59"/>
      <c r="E52" s="76"/>
      <c r="F52" s="77"/>
      <c r="G52" s="62"/>
      <c r="H52" s="63"/>
      <c r="I52" s="64"/>
      <c r="J52" s="63"/>
      <c r="K52" s="64"/>
      <c r="L52" s="63"/>
      <c r="M52" s="64"/>
      <c r="N52" s="79"/>
      <c r="O52" s="64"/>
      <c r="P52" s="79"/>
      <c r="Q52" s="66"/>
      <c r="R52" s="63"/>
      <c r="S52" s="66"/>
      <c r="T52" s="79"/>
      <c r="U52" s="78"/>
      <c r="V52" s="63"/>
      <c r="W52" s="64"/>
      <c r="X52" s="79"/>
      <c r="Y52" s="64"/>
      <c r="Z52" s="79"/>
      <c r="AA52" s="64"/>
      <c r="AB52" s="79"/>
      <c r="AC52" s="64"/>
      <c r="AD52" s="79"/>
      <c r="AE52" s="64"/>
      <c r="AF52" s="80"/>
      <c r="AG52" s="68"/>
      <c r="AH52" s="69"/>
      <c r="AI52" s="70"/>
      <c r="AJ52" s="71"/>
      <c r="AK52" s="72"/>
      <c r="AL52" s="73"/>
      <c r="AM52" s="73"/>
      <c r="AN52" s="73"/>
      <c r="AO52" s="74"/>
      <c r="AP52" s="75"/>
    </row>
    <row r="53" spans="1:42" s="10" customFormat="1" x14ac:dyDescent="0.2">
      <c r="A53" s="57"/>
      <c r="B53" s="58"/>
      <c r="C53" s="58"/>
      <c r="D53" s="59"/>
      <c r="E53" s="76"/>
      <c r="F53" s="77"/>
      <c r="G53" s="62"/>
      <c r="H53" s="63"/>
      <c r="I53" s="64"/>
      <c r="J53" s="63"/>
      <c r="K53" s="64"/>
      <c r="L53" s="63"/>
      <c r="M53" s="64"/>
      <c r="N53" s="79"/>
      <c r="O53" s="64"/>
      <c r="P53" s="79"/>
      <c r="Q53" s="66"/>
      <c r="R53" s="63"/>
      <c r="S53" s="66"/>
      <c r="T53" s="79"/>
      <c r="U53" s="78"/>
      <c r="V53" s="63"/>
      <c r="W53" s="64"/>
      <c r="X53" s="79"/>
      <c r="Y53" s="64"/>
      <c r="Z53" s="79"/>
      <c r="AA53" s="64"/>
      <c r="AB53" s="79"/>
      <c r="AC53" s="64"/>
      <c r="AD53" s="79"/>
      <c r="AE53" s="64"/>
      <c r="AF53" s="80"/>
      <c r="AG53" s="68"/>
      <c r="AH53" s="69"/>
      <c r="AI53" s="70"/>
      <c r="AJ53" s="71"/>
      <c r="AK53" s="72"/>
      <c r="AL53" s="73"/>
      <c r="AM53" s="73"/>
      <c r="AN53" s="73"/>
      <c r="AO53" s="74"/>
      <c r="AP53" s="75"/>
    </row>
    <row r="54" spans="1:42" s="10" customFormat="1" x14ac:dyDescent="0.2">
      <c r="A54" s="57"/>
      <c r="B54" s="58"/>
      <c r="C54" s="58"/>
      <c r="D54" s="59"/>
      <c r="E54" s="76"/>
      <c r="F54" s="77"/>
      <c r="G54" s="62"/>
      <c r="H54" s="63"/>
      <c r="I54" s="64"/>
      <c r="J54" s="63"/>
      <c r="K54" s="64"/>
      <c r="L54" s="63"/>
      <c r="M54" s="64"/>
      <c r="N54" s="79"/>
      <c r="O54" s="64"/>
      <c r="P54" s="79"/>
      <c r="Q54" s="66"/>
      <c r="R54" s="63"/>
      <c r="S54" s="66"/>
      <c r="T54" s="79"/>
      <c r="U54" s="78"/>
      <c r="V54" s="63"/>
      <c r="W54" s="64"/>
      <c r="X54" s="79"/>
      <c r="Y54" s="64"/>
      <c r="Z54" s="79"/>
      <c r="AA54" s="64"/>
      <c r="AB54" s="79"/>
      <c r="AC54" s="64"/>
      <c r="AD54" s="79"/>
      <c r="AE54" s="64"/>
      <c r="AF54" s="80"/>
      <c r="AG54" s="68"/>
      <c r="AH54" s="69"/>
      <c r="AI54" s="70"/>
      <c r="AJ54" s="71"/>
      <c r="AK54" s="72"/>
      <c r="AL54" s="73"/>
      <c r="AM54" s="73"/>
      <c r="AN54" s="73"/>
      <c r="AO54" s="74"/>
      <c r="AP54" s="75"/>
    </row>
    <row r="55" spans="1:42" s="10" customFormat="1" x14ac:dyDescent="0.2">
      <c r="A55" s="57"/>
      <c r="B55" s="58"/>
      <c r="C55" s="58"/>
      <c r="D55" s="59"/>
      <c r="E55" s="76"/>
      <c r="F55" s="77"/>
      <c r="G55" s="62"/>
      <c r="H55" s="63"/>
      <c r="I55" s="64"/>
      <c r="J55" s="63"/>
      <c r="K55" s="64"/>
      <c r="L55" s="63"/>
      <c r="M55" s="64"/>
      <c r="N55" s="79"/>
      <c r="O55" s="64"/>
      <c r="P55" s="79"/>
      <c r="Q55" s="66"/>
      <c r="R55" s="63"/>
      <c r="S55" s="66"/>
      <c r="T55" s="79"/>
      <c r="U55" s="78"/>
      <c r="V55" s="63"/>
      <c r="W55" s="64"/>
      <c r="X55" s="79"/>
      <c r="Y55" s="64"/>
      <c r="Z55" s="79"/>
      <c r="AA55" s="64"/>
      <c r="AB55" s="79"/>
      <c r="AC55" s="64"/>
      <c r="AD55" s="79"/>
      <c r="AE55" s="64"/>
      <c r="AF55" s="80"/>
      <c r="AG55" s="68"/>
      <c r="AH55" s="69"/>
      <c r="AI55" s="70"/>
      <c r="AJ55" s="71"/>
      <c r="AK55" s="72"/>
      <c r="AL55" s="73"/>
      <c r="AM55" s="73"/>
      <c r="AN55" s="73"/>
      <c r="AO55" s="74"/>
      <c r="AP55" s="75"/>
    </row>
    <row r="56" spans="1:42" s="10" customFormat="1" x14ac:dyDescent="0.2">
      <c r="A56" s="57"/>
      <c r="B56" s="58"/>
      <c r="C56" s="58"/>
      <c r="D56" s="59"/>
      <c r="E56" s="76"/>
      <c r="F56" s="77"/>
      <c r="G56" s="62"/>
      <c r="H56" s="63"/>
      <c r="I56" s="64"/>
      <c r="J56" s="63"/>
      <c r="K56" s="64"/>
      <c r="L56" s="64"/>
      <c r="M56" s="64"/>
      <c r="N56" s="79"/>
      <c r="O56" s="64"/>
      <c r="P56" s="79"/>
      <c r="Q56" s="66"/>
      <c r="R56" s="63"/>
      <c r="S56" s="66"/>
      <c r="T56" s="79"/>
      <c r="U56" s="78"/>
      <c r="V56" s="63"/>
      <c r="W56" s="64"/>
      <c r="X56" s="79"/>
      <c r="Y56" s="64"/>
      <c r="Z56" s="79"/>
      <c r="AA56" s="64"/>
      <c r="AB56" s="79"/>
      <c r="AC56" s="64"/>
      <c r="AD56" s="79"/>
      <c r="AE56" s="64"/>
      <c r="AF56" s="80"/>
      <c r="AG56" s="68"/>
      <c r="AH56" s="69"/>
      <c r="AI56" s="70"/>
      <c r="AJ56" s="71"/>
      <c r="AK56" s="72"/>
      <c r="AL56" s="73"/>
      <c r="AM56" s="73"/>
      <c r="AN56" s="73"/>
      <c r="AO56" s="74"/>
      <c r="AP56" s="75"/>
    </row>
    <row r="57" spans="1:42" s="10" customFormat="1" x14ac:dyDescent="0.2">
      <c r="A57" s="57"/>
      <c r="B57" s="58"/>
      <c r="C57" s="58"/>
      <c r="D57" s="59"/>
      <c r="E57" s="76"/>
      <c r="F57" s="77"/>
      <c r="G57" s="62"/>
      <c r="H57" s="81"/>
      <c r="I57" s="64"/>
      <c r="J57" s="63"/>
      <c r="K57" s="64"/>
      <c r="L57" s="82"/>
      <c r="M57" s="64"/>
      <c r="N57" s="63"/>
      <c r="O57" s="65"/>
      <c r="P57" s="63"/>
      <c r="Q57" s="66"/>
      <c r="R57" s="81"/>
      <c r="S57" s="64"/>
      <c r="T57" s="63"/>
      <c r="U57" s="78"/>
      <c r="V57" s="63"/>
      <c r="W57" s="64"/>
      <c r="X57" s="81"/>
      <c r="Y57" s="64"/>
      <c r="Z57" s="81"/>
      <c r="AA57" s="64"/>
      <c r="AB57" s="81"/>
      <c r="AC57" s="64"/>
      <c r="AD57" s="81"/>
      <c r="AE57" s="64"/>
      <c r="AF57" s="83"/>
      <c r="AG57" s="68"/>
      <c r="AH57" s="69"/>
      <c r="AI57" s="70"/>
      <c r="AJ57" s="71"/>
      <c r="AK57" s="72"/>
      <c r="AL57" s="73"/>
      <c r="AM57" s="73"/>
      <c r="AN57" s="73"/>
      <c r="AO57" s="74"/>
      <c r="AP57" s="75"/>
    </row>
    <row r="58" spans="1:42" s="10" customFormat="1" x14ac:dyDescent="0.2">
      <c r="A58" s="57"/>
      <c r="B58" s="58"/>
      <c r="C58" s="58"/>
      <c r="D58" s="59"/>
      <c r="E58" s="76"/>
      <c r="F58" s="77"/>
      <c r="G58" s="62"/>
      <c r="H58" s="81"/>
      <c r="I58" s="64"/>
      <c r="J58" s="63"/>
      <c r="K58" s="64"/>
      <c r="L58" s="82"/>
      <c r="M58" s="64"/>
      <c r="N58" s="63"/>
      <c r="O58" s="65"/>
      <c r="P58" s="63"/>
      <c r="Q58" s="66"/>
      <c r="R58" s="81"/>
      <c r="S58" s="64"/>
      <c r="T58" s="63"/>
      <c r="U58" s="78"/>
      <c r="V58" s="63"/>
      <c r="W58" s="64"/>
      <c r="X58" s="81"/>
      <c r="Y58" s="64"/>
      <c r="Z58" s="81"/>
      <c r="AA58" s="64"/>
      <c r="AB58" s="81"/>
      <c r="AC58" s="64"/>
      <c r="AD58" s="81"/>
      <c r="AE58" s="64"/>
      <c r="AF58" s="83"/>
      <c r="AG58" s="68"/>
      <c r="AH58" s="69"/>
      <c r="AI58" s="70"/>
      <c r="AJ58" s="71"/>
      <c r="AK58" s="72"/>
      <c r="AL58" s="73"/>
      <c r="AM58" s="73"/>
      <c r="AN58" s="73"/>
      <c r="AO58" s="74"/>
      <c r="AP58" s="75"/>
    </row>
    <row r="59" spans="1:42" s="10" customFormat="1" x14ac:dyDescent="0.2">
      <c r="A59" s="57"/>
      <c r="B59" s="58"/>
      <c r="C59" s="58"/>
      <c r="D59" s="59"/>
      <c r="E59" s="76"/>
      <c r="F59" s="77"/>
      <c r="G59" s="62"/>
      <c r="H59" s="81"/>
      <c r="I59" s="64"/>
      <c r="J59" s="63"/>
      <c r="K59" s="64"/>
      <c r="L59" s="82"/>
      <c r="M59" s="64"/>
      <c r="N59" s="63"/>
      <c r="O59" s="65"/>
      <c r="P59" s="63"/>
      <c r="Q59" s="66"/>
      <c r="R59" s="81"/>
      <c r="S59" s="64"/>
      <c r="T59" s="63"/>
      <c r="U59" s="78"/>
      <c r="V59" s="63"/>
      <c r="W59" s="64"/>
      <c r="X59" s="81"/>
      <c r="Y59" s="64"/>
      <c r="Z59" s="81"/>
      <c r="AA59" s="64"/>
      <c r="AB59" s="81"/>
      <c r="AC59" s="64"/>
      <c r="AD59" s="81"/>
      <c r="AE59" s="64"/>
      <c r="AF59" s="83"/>
      <c r="AG59" s="68"/>
      <c r="AH59" s="69"/>
      <c r="AI59" s="70"/>
      <c r="AJ59" s="71"/>
      <c r="AK59" s="72"/>
      <c r="AL59" s="73"/>
      <c r="AM59" s="73"/>
      <c r="AN59" s="73"/>
      <c r="AO59" s="74"/>
      <c r="AP59" s="75"/>
    </row>
    <row r="60" spans="1:42" s="10" customFormat="1" x14ac:dyDescent="0.2">
      <c r="A60" s="57"/>
      <c r="B60" s="58"/>
      <c r="C60" s="58"/>
      <c r="D60" s="59"/>
      <c r="E60" s="76"/>
      <c r="F60" s="77"/>
      <c r="G60" s="62"/>
      <c r="H60" s="81"/>
      <c r="I60" s="64"/>
      <c r="J60" s="63"/>
      <c r="K60" s="64"/>
      <c r="L60" s="82"/>
      <c r="M60" s="64"/>
      <c r="N60" s="63"/>
      <c r="O60" s="65"/>
      <c r="P60" s="63"/>
      <c r="Q60" s="66"/>
      <c r="R60" s="81"/>
      <c r="S60" s="64"/>
      <c r="T60" s="63"/>
      <c r="U60" s="78"/>
      <c r="V60" s="63"/>
      <c r="W60" s="64"/>
      <c r="X60" s="81"/>
      <c r="Y60" s="64"/>
      <c r="Z60" s="81"/>
      <c r="AA60" s="64"/>
      <c r="AB60" s="81"/>
      <c r="AC60" s="64"/>
      <c r="AD60" s="81"/>
      <c r="AE60" s="64"/>
      <c r="AF60" s="83"/>
      <c r="AG60" s="68"/>
      <c r="AH60" s="69"/>
      <c r="AI60" s="70"/>
      <c r="AJ60" s="71"/>
      <c r="AK60" s="72"/>
      <c r="AL60" s="73"/>
      <c r="AM60" s="73"/>
      <c r="AN60" s="73"/>
      <c r="AO60" s="74"/>
      <c r="AP60" s="75"/>
    </row>
    <row r="61" spans="1:42" s="10" customFormat="1" x14ac:dyDescent="0.2">
      <c r="A61" s="57"/>
      <c r="B61" s="58"/>
      <c r="C61" s="58"/>
      <c r="D61" s="59"/>
      <c r="E61" s="76"/>
      <c r="F61" s="77"/>
      <c r="G61" s="62"/>
      <c r="H61" s="81"/>
      <c r="I61" s="64"/>
      <c r="J61" s="63"/>
      <c r="K61" s="64"/>
      <c r="L61" s="82"/>
      <c r="M61" s="64"/>
      <c r="N61" s="63"/>
      <c r="O61" s="65"/>
      <c r="P61" s="63"/>
      <c r="Q61" s="66"/>
      <c r="R61" s="81"/>
      <c r="S61" s="64"/>
      <c r="T61" s="63"/>
      <c r="U61" s="78"/>
      <c r="V61" s="63"/>
      <c r="W61" s="64"/>
      <c r="X61" s="81"/>
      <c r="Y61" s="64"/>
      <c r="Z61" s="81"/>
      <c r="AA61" s="64"/>
      <c r="AB61" s="81"/>
      <c r="AC61" s="64"/>
      <c r="AD61" s="81"/>
      <c r="AE61" s="64"/>
      <c r="AF61" s="83"/>
      <c r="AG61" s="68"/>
      <c r="AH61" s="69"/>
      <c r="AI61" s="70"/>
      <c r="AJ61" s="71"/>
      <c r="AK61" s="72"/>
      <c r="AL61" s="73"/>
      <c r="AM61" s="73"/>
      <c r="AN61" s="73"/>
      <c r="AO61" s="74"/>
      <c r="AP61" s="75"/>
    </row>
    <row r="62" spans="1:42" s="10" customFormat="1" x14ac:dyDescent="0.2">
      <c r="A62" s="57"/>
      <c r="B62" s="58"/>
      <c r="C62" s="58"/>
      <c r="D62" s="59"/>
      <c r="E62" s="76"/>
      <c r="F62" s="77"/>
      <c r="G62" s="62"/>
      <c r="H62" s="81"/>
      <c r="I62" s="64"/>
      <c r="J62" s="63"/>
      <c r="K62" s="64"/>
      <c r="L62" s="82"/>
      <c r="M62" s="64"/>
      <c r="N62" s="63"/>
      <c r="O62" s="65"/>
      <c r="P62" s="63"/>
      <c r="Q62" s="66"/>
      <c r="R62" s="81"/>
      <c r="S62" s="64"/>
      <c r="T62" s="63"/>
      <c r="U62" s="78"/>
      <c r="V62" s="63"/>
      <c r="W62" s="64"/>
      <c r="X62" s="81"/>
      <c r="Y62" s="64"/>
      <c r="Z62" s="81"/>
      <c r="AA62" s="64"/>
      <c r="AB62" s="81"/>
      <c r="AC62" s="64"/>
      <c r="AD62" s="81"/>
      <c r="AE62" s="64"/>
      <c r="AF62" s="83"/>
      <c r="AG62" s="68"/>
      <c r="AH62" s="69"/>
      <c r="AI62" s="70"/>
      <c r="AJ62" s="71"/>
      <c r="AK62" s="72"/>
      <c r="AL62" s="73"/>
      <c r="AM62" s="73"/>
      <c r="AN62" s="73"/>
      <c r="AO62" s="74"/>
      <c r="AP62" s="75"/>
    </row>
    <row r="63" spans="1:42" s="10" customFormat="1" x14ac:dyDescent="0.2">
      <c r="A63" s="57"/>
      <c r="B63" s="58"/>
      <c r="C63" s="58"/>
      <c r="D63" s="59"/>
      <c r="E63" s="76"/>
      <c r="F63" s="77"/>
      <c r="G63" s="62"/>
      <c r="H63" s="81"/>
      <c r="I63" s="64"/>
      <c r="J63" s="63"/>
      <c r="K63" s="64"/>
      <c r="L63" s="82"/>
      <c r="M63" s="64"/>
      <c r="N63" s="63"/>
      <c r="O63" s="65"/>
      <c r="P63" s="63"/>
      <c r="Q63" s="66"/>
      <c r="R63" s="81"/>
      <c r="S63" s="64"/>
      <c r="T63" s="63"/>
      <c r="U63" s="78"/>
      <c r="V63" s="63"/>
      <c r="W63" s="64"/>
      <c r="X63" s="81"/>
      <c r="Y63" s="64"/>
      <c r="Z63" s="81"/>
      <c r="AA63" s="64"/>
      <c r="AB63" s="81"/>
      <c r="AC63" s="64"/>
      <c r="AD63" s="81"/>
      <c r="AE63" s="64"/>
      <c r="AF63" s="83"/>
      <c r="AG63" s="68"/>
      <c r="AH63" s="69"/>
      <c r="AI63" s="70"/>
      <c r="AJ63" s="71"/>
      <c r="AK63" s="72"/>
      <c r="AL63" s="73"/>
      <c r="AM63" s="73"/>
      <c r="AN63" s="73"/>
      <c r="AO63" s="74"/>
      <c r="AP63" s="75"/>
    </row>
    <row r="64" spans="1:42" s="10" customFormat="1" x14ac:dyDescent="0.2">
      <c r="A64" s="57"/>
      <c r="B64" s="58"/>
      <c r="C64" s="58"/>
      <c r="D64" s="59"/>
      <c r="E64" s="76"/>
      <c r="F64" s="77"/>
      <c r="G64" s="62"/>
      <c r="H64" s="81"/>
      <c r="I64" s="64"/>
      <c r="J64" s="63"/>
      <c r="K64" s="64"/>
      <c r="L64" s="82"/>
      <c r="M64" s="64"/>
      <c r="N64" s="63"/>
      <c r="O64" s="65"/>
      <c r="P64" s="63"/>
      <c r="Q64" s="66"/>
      <c r="R64" s="81"/>
      <c r="S64" s="64"/>
      <c r="T64" s="63"/>
      <c r="U64" s="78"/>
      <c r="V64" s="63"/>
      <c r="W64" s="64"/>
      <c r="X64" s="81"/>
      <c r="Y64" s="64"/>
      <c r="Z64" s="81"/>
      <c r="AA64" s="64"/>
      <c r="AB64" s="81"/>
      <c r="AC64" s="64"/>
      <c r="AD64" s="81"/>
      <c r="AE64" s="64"/>
      <c r="AF64" s="83"/>
      <c r="AG64" s="68"/>
      <c r="AH64" s="69"/>
      <c r="AI64" s="70"/>
      <c r="AJ64" s="71"/>
      <c r="AK64" s="72"/>
      <c r="AL64" s="73"/>
      <c r="AM64" s="73"/>
      <c r="AN64" s="73"/>
      <c r="AO64" s="74"/>
      <c r="AP64" s="75"/>
    </row>
    <row r="65" spans="1:42" s="10" customFormat="1" x14ac:dyDescent="0.2">
      <c r="A65" s="57"/>
      <c r="B65" s="58"/>
      <c r="C65" s="58"/>
      <c r="D65" s="59"/>
      <c r="E65" s="76"/>
      <c r="F65" s="77"/>
      <c r="G65" s="62"/>
      <c r="H65" s="81"/>
      <c r="I65" s="64"/>
      <c r="J65" s="63"/>
      <c r="K65" s="64"/>
      <c r="L65" s="82"/>
      <c r="M65" s="64"/>
      <c r="N65" s="63"/>
      <c r="O65" s="65"/>
      <c r="P65" s="63"/>
      <c r="Q65" s="66"/>
      <c r="R65" s="81"/>
      <c r="S65" s="64"/>
      <c r="T65" s="63"/>
      <c r="U65" s="78"/>
      <c r="V65" s="63"/>
      <c r="W65" s="64"/>
      <c r="X65" s="81"/>
      <c r="Y65" s="64"/>
      <c r="Z65" s="81"/>
      <c r="AA65" s="64"/>
      <c r="AB65" s="81"/>
      <c r="AC65" s="64"/>
      <c r="AD65" s="81"/>
      <c r="AE65" s="64"/>
      <c r="AF65" s="83"/>
      <c r="AG65" s="68"/>
      <c r="AH65" s="69"/>
      <c r="AI65" s="70"/>
      <c r="AJ65" s="71"/>
      <c r="AK65" s="72"/>
      <c r="AL65" s="73"/>
      <c r="AM65" s="73"/>
      <c r="AN65" s="73"/>
      <c r="AO65" s="74"/>
      <c r="AP65" s="75"/>
    </row>
    <row r="66" spans="1:42" s="10" customFormat="1" x14ac:dyDescent="0.2">
      <c r="A66" s="57"/>
      <c r="B66" s="58"/>
      <c r="C66" s="58"/>
      <c r="D66" s="59"/>
      <c r="E66" s="76"/>
      <c r="F66" s="77"/>
      <c r="G66" s="62"/>
      <c r="H66" s="81"/>
      <c r="I66" s="64"/>
      <c r="J66" s="63"/>
      <c r="K66" s="64"/>
      <c r="L66" s="82"/>
      <c r="M66" s="64"/>
      <c r="N66" s="63"/>
      <c r="O66" s="65"/>
      <c r="P66" s="63"/>
      <c r="Q66" s="66"/>
      <c r="R66" s="81"/>
      <c r="S66" s="64"/>
      <c r="T66" s="63"/>
      <c r="U66" s="78"/>
      <c r="V66" s="63"/>
      <c r="W66" s="64"/>
      <c r="X66" s="81"/>
      <c r="Y66" s="64"/>
      <c r="Z66" s="81"/>
      <c r="AA66" s="64"/>
      <c r="AB66" s="81"/>
      <c r="AC66" s="64"/>
      <c r="AD66" s="81"/>
      <c r="AE66" s="64"/>
      <c r="AF66" s="83"/>
      <c r="AG66" s="68"/>
      <c r="AH66" s="69"/>
      <c r="AI66" s="70"/>
      <c r="AJ66" s="71"/>
      <c r="AK66" s="72"/>
      <c r="AL66" s="73"/>
      <c r="AM66" s="73"/>
      <c r="AN66" s="73"/>
      <c r="AO66" s="74"/>
      <c r="AP66" s="75"/>
    </row>
    <row r="67" spans="1:42" s="10" customFormat="1" x14ac:dyDescent="0.2">
      <c r="A67" s="57"/>
      <c r="B67" s="58"/>
      <c r="C67" s="58"/>
      <c r="D67" s="59"/>
      <c r="E67" s="76"/>
      <c r="F67" s="77"/>
      <c r="G67" s="62"/>
      <c r="H67" s="81"/>
      <c r="I67" s="64"/>
      <c r="J67" s="63"/>
      <c r="K67" s="64"/>
      <c r="L67" s="82"/>
      <c r="M67" s="64"/>
      <c r="N67" s="63"/>
      <c r="O67" s="65"/>
      <c r="P67" s="63"/>
      <c r="Q67" s="66"/>
      <c r="R67" s="81"/>
      <c r="S67" s="64"/>
      <c r="T67" s="63"/>
      <c r="U67" s="78"/>
      <c r="V67" s="63"/>
      <c r="W67" s="64"/>
      <c r="X67" s="81"/>
      <c r="Y67" s="64"/>
      <c r="Z67" s="81"/>
      <c r="AA67" s="64"/>
      <c r="AB67" s="81"/>
      <c r="AC67" s="64"/>
      <c r="AD67" s="81"/>
      <c r="AE67" s="64"/>
      <c r="AF67" s="83"/>
      <c r="AG67" s="68"/>
      <c r="AH67" s="69"/>
      <c r="AI67" s="70"/>
      <c r="AJ67" s="71"/>
      <c r="AK67" s="72"/>
      <c r="AL67" s="73"/>
      <c r="AM67" s="73"/>
      <c r="AN67" s="73"/>
      <c r="AO67" s="74"/>
      <c r="AP67" s="75"/>
    </row>
    <row r="68" spans="1:42" s="10" customFormat="1" x14ac:dyDescent="0.2">
      <c r="A68" s="57"/>
      <c r="B68" s="58"/>
      <c r="C68" s="58"/>
      <c r="D68" s="59"/>
      <c r="E68" s="76"/>
      <c r="F68" s="77"/>
      <c r="G68" s="62"/>
      <c r="H68" s="81"/>
      <c r="I68" s="64"/>
      <c r="J68" s="63"/>
      <c r="K68" s="64"/>
      <c r="L68" s="82"/>
      <c r="M68" s="64"/>
      <c r="N68" s="63"/>
      <c r="O68" s="65"/>
      <c r="P68" s="63"/>
      <c r="Q68" s="66"/>
      <c r="R68" s="81"/>
      <c r="S68" s="64"/>
      <c r="T68" s="63"/>
      <c r="U68" s="78"/>
      <c r="V68" s="63"/>
      <c r="W68" s="64"/>
      <c r="X68" s="81"/>
      <c r="Y68" s="64"/>
      <c r="Z68" s="81"/>
      <c r="AA68" s="64"/>
      <c r="AB68" s="81"/>
      <c r="AC68" s="64"/>
      <c r="AD68" s="81"/>
      <c r="AE68" s="64"/>
      <c r="AF68" s="83"/>
      <c r="AG68" s="68"/>
      <c r="AH68" s="69"/>
      <c r="AI68" s="70"/>
      <c r="AJ68" s="71"/>
      <c r="AK68" s="72"/>
      <c r="AL68" s="73"/>
      <c r="AM68" s="73"/>
      <c r="AN68" s="73"/>
      <c r="AO68" s="74"/>
      <c r="AP68" s="75"/>
    </row>
    <row r="69" spans="1:42" s="10" customFormat="1" x14ac:dyDescent="0.2">
      <c r="A69" s="57"/>
      <c r="B69" s="58"/>
      <c r="C69" s="58"/>
      <c r="D69" s="59"/>
      <c r="E69" s="76"/>
      <c r="F69" s="77"/>
      <c r="G69" s="62"/>
      <c r="H69" s="81"/>
      <c r="I69" s="64"/>
      <c r="J69" s="63"/>
      <c r="K69" s="64"/>
      <c r="L69" s="82"/>
      <c r="M69" s="64"/>
      <c r="N69" s="63"/>
      <c r="O69" s="65"/>
      <c r="P69" s="63"/>
      <c r="Q69" s="66"/>
      <c r="R69" s="81"/>
      <c r="S69" s="64"/>
      <c r="T69" s="63"/>
      <c r="U69" s="78"/>
      <c r="V69" s="63"/>
      <c r="W69" s="64"/>
      <c r="X69" s="81"/>
      <c r="Y69" s="64"/>
      <c r="Z69" s="81"/>
      <c r="AA69" s="64"/>
      <c r="AB69" s="81"/>
      <c r="AC69" s="64"/>
      <c r="AD69" s="81"/>
      <c r="AE69" s="64"/>
      <c r="AF69" s="83"/>
      <c r="AG69" s="68"/>
      <c r="AH69" s="69"/>
      <c r="AI69" s="70"/>
      <c r="AJ69" s="71"/>
      <c r="AK69" s="72"/>
      <c r="AL69" s="73"/>
      <c r="AM69" s="73"/>
      <c r="AN69" s="73"/>
      <c r="AO69" s="74"/>
      <c r="AP69" s="75"/>
    </row>
    <row r="70" spans="1:42" s="10" customFormat="1" x14ac:dyDescent="0.2">
      <c r="A70" s="57"/>
      <c r="B70" s="58"/>
      <c r="C70" s="58"/>
      <c r="D70" s="59"/>
      <c r="E70" s="76"/>
      <c r="F70" s="77"/>
      <c r="G70" s="62"/>
      <c r="H70" s="81"/>
      <c r="I70" s="64"/>
      <c r="J70" s="63"/>
      <c r="K70" s="64"/>
      <c r="L70" s="82"/>
      <c r="M70" s="64"/>
      <c r="N70" s="63"/>
      <c r="O70" s="65"/>
      <c r="P70" s="63"/>
      <c r="Q70" s="66"/>
      <c r="R70" s="81"/>
      <c r="S70" s="64"/>
      <c r="T70" s="63"/>
      <c r="U70" s="78"/>
      <c r="V70" s="63"/>
      <c r="W70" s="64"/>
      <c r="X70" s="81"/>
      <c r="Y70" s="64"/>
      <c r="Z70" s="81"/>
      <c r="AA70" s="64"/>
      <c r="AB70" s="81"/>
      <c r="AC70" s="64"/>
      <c r="AD70" s="81"/>
      <c r="AE70" s="64"/>
      <c r="AF70" s="83"/>
      <c r="AG70" s="68"/>
      <c r="AH70" s="69"/>
      <c r="AI70" s="70"/>
      <c r="AJ70" s="71"/>
      <c r="AK70" s="72"/>
      <c r="AL70" s="73"/>
      <c r="AM70" s="73"/>
      <c r="AN70" s="73"/>
      <c r="AO70" s="74"/>
      <c r="AP70" s="75"/>
    </row>
    <row r="71" spans="1:42" s="10" customFormat="1" x14ac:dyDescent="0.2">
      <c r="P71" s="12"/>
      <c r="T71" s="12"/>
    </row>
    <row r="72" spans="1:42" s="10" customFormat="1" x14ac:dyDescent="0.2">
      <c r="P72" s="12"/>
      <c r="T72" s="12"/>
    </row>
    <row r="73" spans="1:42" s="10" customFormat="1" x14ac:dyDescent="0.2">
      <c r="P73" s="12"/>
      <c r="T73" s="12"/>
    </row>
    <row r="74" spans="1:42" s="10" customFormat="1" x14ac:dyDescent="0.2">
      <c r="P74" s="12"/>
      <c r="T74" s="12"/>
    </row>
    <row r="75" spans="1:42" s="10" customFormat="1" x14ac:dyDescent="0.2">
      <c r="P75" s="12"/>
      <c r="T75" s="12"/>
    </row>
    <row r="76" spans="1:42" s="10" customFormat="1" x14ac:dyDescent="0.2">
      <c r="P76" s="12"/>
      <c r="T76" s="12"/>
    </row>
    <row r="77" spans="1:42" s="10" customFormat="1" x14ac:dyDescent="0.2">
      <c r="P77" s="12"/>
      <c r="T77" s="12"/>
    </row>
    <row r="78" spans="1:42" s="10" customFormat="1" x14ac:dyDescent="0.2">
      <c r="P78" s="12"/>
      <c r="T78" s="12"/>
    </row>
    <row r="79" spans="1:42" s="10" customFormat="1" x14ac:dyDescent="0.2">
      <c r="P79" s="12"/>
      <c r="T79" s="12"/>
    </row>
    <row r="80" spans="1:42" s="10" customFormat="1" x14ac:dyDescent="0.2">
      <c r="P80" s="12"/>
      <c r="T80" s="12"/>
    </row>
    <row r="81" spans="16:20" s="10" customFormat="1" x14ac:dyDescent="0.2">
      <c r="P81" s="12"/>
      <c r="T81" s="12"/>
    </row>
    <row r="82" spans="16:20" s="10" customFormat="1" x14ac:dyDescent="0.2">
      <c r="P82" s="12"/>
      <c r="T82" s="12"/>
    </row>
    <row r="83" spans="16:20" s="10" customFormat="1" x14ac:dyDescent="0.2">
      <c r="P83" s="12"/>
      <c r="T83" s="12"/>
    </row>
    <row r="84" spans="16:20" s="10" customFormat="1" x14ac:dyDescent="0.2">
      <c r="P84" s="12"/>
      <c r="T84" s="12"/>
    </row>
    <row r="85" spans="16:20" s="10" customFormat="1" x14ac:dyDescent="0.2">
      <c r="P85" s="12"/>
      <c r="T85" s="12"/>
    </row>
    <row r="86" spans="16:20" s="10" customFormat="1" x14ac:dyDescent="0.2">
      <c r="P86" s="12"/>
      <c r="T86" s="12"/>
    </row>
    <row r="87" spans="16:20" s="10" customFormat="1" x14ac:dyDescent="0.2">
      <c r="P87" s="12"/>
      <c r="T87" s="12"/>
    </row>
    <row r="88" spans="16:20" s="10" customFormat="1" x14ac:dyDescent="0.2">
      <c r="P88" s="12"/>
      <c r="T88" s="12"/>
    </row>
    <row r="89" spans="16:20" s="10" customFormat="1" x14ac:dyDescent="0.2">
      <c r="P89" s="12"/>
      <c r="T89" s="12"/>
    </row>
    <row r="90" spans="16:20" s="10" customFormat="1" x14ac:dyDescent="0.2">
      <c r="P90" s="12"/>
      <c r="T90" s="12"/>
    </row>
    <row r="91" spans="16:20" s="10" customFormat="1" x14ac:dyDescent="0.2">
      <c r="P91" s="12"/>
      <c r="T91" s="12"/>
    </row>
    <row r="92" spans="16:20" s="10" customFormat="1" x14ac:dyDescent="0.2">
      <c r="P92" s="12"/>
      <c r="T92" s="12"/>
    </row>
    <row r="93" spans="16:20" s="10" customFormat="1" x14ac:dyDescent="0.2">
      <c r="P93" s="12"/>
      <c r="T93" s="12"/>
    </row>
    <row r="94" spans="16:20" s="10" customFormat="1" x14ac:dyDescent="0.2">
      <c r="P94" s="12"/>
      <c r="T94" s="12"/>
    </row>
    <row r="95" spans="16:20" s="10" customFormat="1" x14ac:dyDescent="0.2">
      <c r="P95" s="12"/>
      <c r="T95" s="12"/>
    </row>
    <row r="96" spans="16:20" s="10" customFormat="1" x14ac:dyDescent="0.2">
      <c r="P96" s="12"/>
      <c r="T96" s="12"/>
    </row>
    <row r="97" spans="16:20" s="10" customFormat="1" x14ac:dyDescent="0.2">
      <c r="P97" s="12"/>
      <c r="T97" s="12"/>
    </row>
    <row r="98" spans="16:20" s="10" customFormat="1" x14ac:dyDescent="0.2">
      <c r="P98" s="12"/>
      <c r="T98" s="12"/>
    </row>
    <row r="99" spans="16:20" s="10" customFormat="1" x14ac:dyDescent="0.2">
      <c r="P99" s="12"/>
      <c r="T99" s="12"/>
    </row>
    <row r="100" spans="16:20" s="10" customFormat="1" x14ac:dyDescent="0.2">
      <c r="P100" s="12"/>
      <c r="T100" s="12"/>
    </row>
    <row r="101" spans="16:20" s="10" customFormat="1" x14ac:dyDescent="0.2">
      <c r="P101" s="12"/>
      <c r="T101" s="12"/>
    </row>
    <row r="102" spans="16:20" s="10" customFormat="1" x14ac:dyDescent="0.2">
      <c r="P102" s="12"/>
      <c r="T102" s="12"/>
    </row>
    <row r="103" spans="16:20" s="10" customFormat="1" x14ac:dyDescent="0.2">
      <c r="P103" s="12"/>
      <c r="T103" s="12"/>
    </row>
    <row r="104" spans="16:20" s="10" customFormat="1" x14ac:dyDescent="0.2">
      <c r="P104" s="12"/>
      <c r="T104" s="12"/>
    </row>
    <row r="105" spans="16:20" s="10" customFormat="1" x14ac:dyDescent="0.2">
      <c r="P105" s="12"/>
      <c r="T105" s="12"/>
    </row>
    <row r="106" spans="16:20" s="10" customFormat="1" x14ac:dyDescent="0.2">
      <c r="P106" s="12"/>
      <c r="T106" s="12"/>
    </row>
    <row r="107" spans="16:20" s="10" customFormat="1" x14ac:dyDescent="0.2">
      <c r="P107" s="12"/>
      <c r="T107" s="12"/>
    </row>
    <row r="108" spans="16:20" s="10" customFormat="1" x14ac:dyDescent="0.2">
      <c r="P108" s="12"/>
      <c r="T108" s="12"/>
    </row>
    <row r="109" spans="16:20" s="10" customFormat="1" x14ac:dyDescent="0.2">
      <c r="P109" s="12"/>
      <c r="T109" s="12"/>
    </row>
    <row r="110" spans="16:20" s="10" customFormat="1" x14ac:dyDescent="0.2">
      <c r="P110" s="12"/>
      <c r="T110" s="12"/>
    </row>
    <row r="111" spans="16:20" s="10" customFormat="1" x14ac:dyDescent="0.2">
      <c r="P111" s="12"/>
      <c r="T111" s="12"/>
    </row>
    <row r="112" spans="16:20" s="10" customFormat="1" x14ac:dyDescent="0.2">
      <c r="P112" s="12"/>
      <c r="T112" s="12"/>
    </row>
    <row r="113" spans="16:20" s="10" customFormat="1" x14ac:dyDescent="0.2">
      <c r="P113" s="12"/>
      <c r="T113" s="12"/>
    </row>
    <row r="114" spans="16:20" s="10" customFormat="1" x14ac:dyDescent="0.2">
      <c r="P114" s="12"/>
      <c r="T114" s="12"/>
    </row>
    <row r="115" spans="16:20" s="10" customFormat="1" x14ac:dyDescent="0.2">
      <c r="P115" s="12"/>
      <c r="T115" s="12"/>
    </row>
    <row r="116" spans="16:20" s="10" customFormat="1" x14ac:dyDescent="0.2">
      <c r="P116" s="12"/>
      <c r="T116" s="12"/>
    </row>
    <row r="117" spans="16:20" s="10" customFormat="1" x14ac:dyDescent="0.2">
      <c r="P117" s="12"/>
      <c r="T117" s="12"/>
    </row>
    <row r="118" spans="16:20" s="10" customFormat="1" x14ac:dyDescent="0.2">
      <c r="P118" s="12"/>
      <c r="T118" s="12"/>
    </row>
    <row r="119" spans="16:20" s="10" customFormat="1" x14ac:dyDescent="0.2">
      <c r="P119" s="12"/>
      <c r="T119" s="12"/>
    </row>
    <row r="120" spans="16:20" s="10" customFormat="1" x14ac:dyDescent="0.2">
      <c r="P120" s="12"/>
      <c r="T120" s="12"/>
    </row>
    <row r="121" spans="16:20" s="10" customFormat="1" x14ac:dyDescent="0.2">
      <c r="P121" s="12"/>
      <c r="T121" s="12"/>
    </row>
    <row r="122" spans="16:20" s="10" customFormat="1" x14ac:dyDescent="0.2">
      <c r="P122" s="12"/>
      <c r="T122" s="12"/>
    </row>
    <row r="123" spans="16:20" s="10" customFormat="1" x14ac:dyDescent="0.2">
      <c r="P123" s="12"/>
      <c r="T123" s="12"/>
    </row>
    <row r="124" spans="16:20" s="10" customFormat="1" x14ac:dyDescent="0.2">
      <c r="P124" s="12"/>
      <c r="T124" s="12"/>
    </row>
    <row r="125" spans="16:20" s="10" customFormat="1" x14ac:dyDescent="0.2">
      <c r="P125" s="12"/>
      <c r="T125" s="12"/>
    </row>
    <row r="126" spans="16:20" s="10" customFormat="1" x14ac:dyDescent="0.2">
      <c r="P126" s="12"/>
      <c r="T126" s="12"/>
    </row>
    <row r="127" spans="16:20" s="10" customFormat="1" x14ac:dyDescent="0.2">
      <c r="P127" s="12"/>
      <c r="T127" s="12"/>
    </row>
    <row r="128" spans="16:20" s="10" customFormat="1" x14ac:dyDescent="0.2">
      <c r="P128" s="12"/>
      <c r="T128" s="12"/>
    </row>
    <row r="129" spans="16:20" s="10" customFormat="1" x14ac:dyDescent="0.2">
      <c r="P129" s="12"/>
      <c r="T129" s="12"/>
    </row>
    <row r="130" spans="16:20" s="10" customFormat="1" x14ac:dyDescent="0.2">
      <c r="P130" s="12"/>
      <c r="T130" s="12"/>
    </row>
    <row r="131" spans="16:20" s="10" customFormat="1" x14ac:dyDescent="0.2">
      <c r="P131" s="12"/>
      <c r="T131" s="12"/>
    </row>
    <row r="132" spans="16:20" s="10" customFormat="1" x14ac:dyDescent="0.2">
      <c r="P132" s="12"/>
      <c r="T132" s="12"/>
    </row>
    <row r="133" spans="16:20" s="10" customFormat="1" x14ac:dyDescent="0.2">
      <c r="P133" s="12"/>
      <c r="T133" s="12"/>
    </row>
    <row r="134" spans="16:20" s="10" customFormat="1" x14ac:dyDescent="0.2">
      <c r="P134" s="12"/>
      <c r="T134" s="12"/>
    </row>
    <row r="135" spans="16:20" s="10" customFormat="1" x14ac:dyDescent="0.2">
      <c r="P135" s="12"/>
      <c r="T135" s="12"/>
    </row>
    <row r="136" spans="16:20" s="10" customFormat="1" x14ac:dyDescent="0.2">
      <c r="P136" s="12"/>
      <c r="T136" s="12"/>
    </row>
    <row r="137" spans="16:20" s="10" customFormat="1" x14ac:dyDescent="0.2">
      <c r="P137" s="12"/>
      <c r="T137" s="12"/>
    </row>
    <row r="138" spans="16:20" s="10" customFormat="1" x14ac:dyDescent="0.2">
      <c r="P138" s="12"/>
      <c r="T138" s="12"/>
    </row>
    <row r="139" spans="16:20" s="10" customFormat="1" x14ac:dyDescent="0.2">
      <c r="P139" s="12"/>
      <c r="T139" s="12"/>
    </row>
    <row r="140" spans="16:20" s="10" customFormat="1" x14ac:dyDescent="0.2">
      <c r="P140" s="12"/>
      <c r="T140" s="12"/>
    </row>
    <row r="141" spans="16:20" s="10" customFormat="1" x14ac:dyDescent="0.2">
      <c r="P141" s="12"/>
      <c r="T141" s="12"/>
    </row>
    <row r="142" spans="16:20" s="10" customFormat="1" x14ac:dyDescent="0.2">
      <c r="P142" s="12"/>
      <c r="T142" s="12"/>
    </row>
    <row r="143" spans="16:20" s="10" customFormat="1" x14ac:dyDescent="0.2">
      <c r="P143" s="12"/>
      <c r="T143" s="12"/>
    </row>
    <row r="144" spans="16:20" s="10" customFormat="1" x14ac:dyDescent="0.2">
      <c r="P144" s="12"/>
      <c r="T144" s="12"/>
    </row>
    <row r="145" spans="16:20" s="10" customFormat="1" x14ac:dyDescent="0.2">
      <c r="P145" s="12"/>
      <c r="T145" s="12"/>
    </row>
    <row r="146" spans="16:20" s="10" customFormat="1" x14ac:dyDescent="0.2">
      <c r="P146" s="12"/>
      <c r="T146" s="12"/>
    </row>
    <row r="147" spans="16:20" s="10" customFormat="1" x14ac:dyDescent="0.2">
      <c r="P147" s="12"/>
      <c r="T147" s="12"/>
    </row>
    <row r="148" spans="16:20" s="10" customFormat="1" x14ac:dyDescent="0.2">
      <c r="P148" s="12"/>
      <c r="T148" s="12"/>
    </row>
    <row r="149" spans="16:20" s="10" customFormat="1" x14ac:dyDescent="0.2">
      <c r="P149" s="12"/>
      <c r="T149" s="12"/>
    </row>
    <row r="150" spans="16:20" s="10" customFormat="1" x14ac:dyDescent="0.2">
      <c r="P150" s="12"/>
      <c r="T150" s="12"/>
    </row>
    <row r="151" spans="16:20" s="10" customFormat="1" x14ac:dyDescent="0.2">
      <c r="P151" s="12"/>
      <c r="T151" s="12"/>
    </row>
    <row r="152" spans="16:20" s="10" customFormat="1" x14ac:dyDescent="0.2">
      <c r="P152" s="12"/>
      <c r="T152" s="12"/>
    </row>
    <row r="153" spans="16:20" s="10" customFormat="1" x14ac:dyDescent="0.2">
      <c r="P153" s="12"/>
      <c r="T153" s="12"/>
    </row>
    <row r="154" spans="16:20" s="10" customFormat="1" x14ac:dyDescent="0.2">
      <c r="P154" s="12"/>
      <c r="T154" s="12"/>
    </row>
    <row r="155" spans="16:20" s="10" customFormat="1" x14ac:dyDescent="0.2">
      <c r="P155" s="12"/>
      <c r="T155" s="12"/>
    </row>
    <row r="156" spans="16:20" s="10" customFormat="1" x14ac:dyDescent="0.2">
      <c r="P156" s="12"/>
      <c r="T156" s="12"/>
    </row>
    <row r="157" spans="16:20" s="10" customFormat="1" x14ac:dyDescent="0.2">
      <c r="P157" s="12"/>
      <c r="T157" s="12"/>
    </row>
    <row r="158" spans="16:20" s="10" customFormat="1" x14ac:dyDescent="0.2">
      <c r="P158" s="12"/>
      <c r="T158" s="12"/>
    </row>
    <row r="159" spans="16:20" s="10" customFormat="1" x14ac:dyDescent="0.2">
      <c r="P159" s="12"/>
      <c r="T159" s="12"/>
    </row>
    <row r="160" spans="16:20" s="10" customFormat="1" x14ac:dyDescent="0.2">
      <c r="P160" s="12"/>
      <c r="T160" s="12"/>
    </row>
    <row r="161" spans="16:20" s="10" customFormat="1" x14ac:dyDescent="0.2">
      <c r="P161" s="12"/>
      <c r="T161" s="12"/>
    </row>
    <row r="162" spans="16:20" s="10" customFormat="1" x14ac:dyDescent="0.2">
      <c r="P162" s="12"/>
      <c r="T162" s="12"/>
    </row>
    <row r="163" spans="16:20" s="10" customFormat="1" x14ac:dyDescent="0.2">
      <c r="P163" s="12"/>
      <c r="T163" s="12"/>
    </row>
    <row r="164" spans="16:20" s="10" customFormat="1" x14ac:dyDescent="0.2">
      <c r="P164" s="12"/>
      <c r="T164" s="12"/>
    </row>
    <row r="165" spans="16:20" s="10" customFormat="1" x14ac:dyDescent="0.2">
      <c r="P165" s="12"/>
      <c r="T165" s="12"/>
    </row>
    <row r="166" spans="16:20" s="10" customFormat="1" x14ac:dyDescent="0.2">
      <c r="P166" s="12"/>
      <c r="T166" s="12"/>
    </row>
    <row r="167" spans="16:20" s="10" customFormat="1" x14ac:dyDescent="0.2">
      <c r="P167" s="12"/>
      <c r="T167" s="12"/>
    </row>
    <row r="168" spans="16:20" s="10" customFormat="1" x14ac:dyDescent="0.2">
      <c r="P168" s="12"/>
      <c r="T168" s="12"/>
    </row>
    <row r="169" spans="16:20" s="10" customFormat="1" x14ac:dyDescent="0.2">
      <c r="P169" s="12"/>
      <c r="T169" s="12"/>
    </row>
    <row r="170" spans="16:20" s="10" customFormat="1" x14ac:dyDescent="0.2">
      <c r="P170" s="12"/>
      <c r="T170" s="12"/>
    </row>
    <row r="171" spans="16:20" s="10" customFormat="1" x14ac:dyDescent="0.2">
      <c r="P171" s="12"/>
      <c r="T171" s="12"/>
    </row>
    <row r="172" spans="16:20" s="10" customFormat="1" x14ac:dyDescent="0.2">
      <c r="P172" s="12"/>
      <c r="T172" s="12"/>
    </row>
    <row r="173" spans="16:20" s="10" customFormat="1" x14ac:dyDescent="0.2">
      <c r="P173" s="12"/>
      <c r="T173" s="12"/>
    </row>
    <row r="174" spans="16:20" s="10" customFormat="1" x14ac:dyDescent="0.2">
      <c r="P174" s="12"/>
      <c r="T174" s="12"/>
    </row>
    <row r="175" spans="16:20" s="10" customFormat="1" x14ac:dyDescent="0.2">
      <c r="P175" s="12"/>
      <c r="T175" s="12"/>
    </row>
    <row r="176" spans="16:20" s="10" customFormat="1" x14ac:dyDescent="0.2">
      <c r="P176" s="12"/>
      <c r="T176" s="12"/>
    </row>
    <row r="177" spans="16:20" s="10" customFormat="1" x14ac:dyDescent="0.2">
      <c r="P177" s="12"/>
      <c r="T177" s="12"/>
    </row>
    <row r="178" spans="16:20" s="10" customFormat="1" x14ac:dyDescent="0.2">
      <c r="P178" s="12"/>
      <c r="T178" s="12"/>
    </row>
    <row r="179" spans="16:20" s="10" customFormat="1" x14ac:dyDescent="0.2">
      <c r="P179" s="12"/>
      <c r="T179" s="12"/>
    </row>
    <row r="180" spans="16:20" s="10" customFormat="1" x14ac:dyDescent="0.2">
      <c r="P180" s="12"/>
      <c r="T180" s="12"/>
    </row>
    <row r="181" spans="16:20" s="10" customFormat="1" x14ac:dyDescent="0.2">
      <c r="P181" s="12"/>
      <c r="T181" s="12"/>
    </row>
    <row r="182" spans="16:20" s="10" customFormat="1" x14ac:dyDescent="0.2">
      <c r="P182" s="12"/>
      <c r="T182" s="12"/>
    </row>
    <row r="183" spans="16:20" s="10" customFormat="1" x14ac:dyDescent="0.2">
      <c r="P183" s="12"/>
      <c r="T183" s="12"/>
    </row>
    <row r="184" spans="16:20" s="10" customFormat="1" x14ac:dyDescent="0.2">
      <c r="P184" s="12"/>
      <c r="T184" s="12"/>
    </row>
    <row r="185" spans="16:20" s="10" customFormat="1" x14ac:dyDescent="0.2">
      <c r="P185" s="12"/>
      <c r="T185" s="12"/>
    </row>
    <row r="186" spans="16:20" s="10" customFormat="1" x14ac:dyDescent="0.2">
      <c r="P186" s="12"/>
      <c r="T186" s="12"/>
    </row>
    <row r="187" spans="16:20" s="10" customFormat="1" x14ac:dyDescent="0.2">
      <c r="P187" s="12"/>
      <c r="T187" s="12"/>
    </row>
    <row r="188" spans="16:20" s="10" customFormat="1" x14ac:dyDescent="0.2">
      <c r="P188" s="12"/>
      <c r="T188" s="12"/>
    </row>
    <row r="189" spans="16:20" s="10" customFormat="1" x14ac:dyDescent="0.2">
      <c r="P189" s="12"/>
      <c r="T189" s="12"/>
    </row>
    <row r="190" spans="16:20" s="10" customFormat="1" x14ac:dyDescent="0.2">
      <c r="P190" s="12"/>
      <c r="T190" s="12"/>
    </row>
    <row r="191" spans="16:20" s="10" customFormat="1" x14ac:dyDescent="0.2">
      <c r="P191" s="12"/>
      <c r="T191" s="12"/>
    </row>
    <row r="192" spans="16:20" s="10" customFormat="1" x14ac:dyDescent="0.2">
      <c r="P192" s="12"/>
      <c r="T192" s="12"/>
    </row>
    <row r="193" spans="16:20" s="10" customFormat="1" x14ac:dyDescent="0.2">
      <c r="P193" s="12"/>
      <c r="T193" s="12"/>
    </row>
    <row r="194" spans="16:20" s="10" customFormat="1" x14ac:dyDescent="0.2">
      <c r="P194" s="12"/>
      <c r="T194" s="12"/>
    </row>
    <row r="195" spans="16:20" s="10" customFormat="1" x14ac:dyDescent="0.2">
      <c r="P195" s="12"/>
      <c r="T195" s="12"/>
    </row>
    <row r="196" spans="16:20" s="10" customFormat="1" x14ac:dyDescent="0.2">
      <c r="P196" s="12"/>
      <c r="T196" s="12"/>
    </row>
    <row r="197" spans="16:20" s="10" customFormat="1" x14ac:dyDescent="0.2">
      <c r="P197" s="12"/>
      <c r="T197" s="12"/>
    </row>
    <row r="198" spans="16:20" s="10" customFormat="1" x14ac:dyDescent="0.2">
      <c r="P198" s="12"/>
      <c r="T198" s="12"/>
    </row>
    <row r="199" spans="16:20" s="10" customFormat="1" x14ac:dyDescent="0.2">
      <c r="P199" s="12"/>
      <c r="T199" s="12"/>
    </row>
    <row r="200" spans="16:20" s="10" customFormat="1" x14ac:dyDescent="0.2">
      <c r="P200" s="12"/>
      <c r="T200" s="12"/>
    </row>
    <row r="201" spans="16:20" s="10" customFormat="1" x14ac:dyDescent="0.2">
      <c r="P201" s="12"/>
      <c r="T201" s="12"/>
    </row>
    <row r="202" spans="16:20" s="10" customFormat="1" x14ac:dyDescent="0.2">
      <c r="P202" s="12"/>
      <c r="T202" s="12"/>
    </row>
    <row r="203" spans="16:20" s="10" customFormat="1" x14ac:dyDescent="0.2">
      <c r="P203" s="12"/>
      <c r="T203" s="12"/>
    </row>
    <row r="204" spans="16:20" s="10" customFormat="1" x14ac:dyDescent="0.2">
      <c r="P204" s="12"/>
      <c r="T204" s="12"/>
    </row>
    <row r="205" spans="16:20" s="10" customFormat="1" x14ac:dyDescent="0.2">
      <c r="P205" s="12"/>
      <c r="T205" s="12"/>
    </row>
    <row r="206" spans="16:20" s="10" customFormat="1" x14ac:dyDescent="0.2">
      <c r="P206" s="12"/>
      <c r="T206" s="12"/>
    </row>
    <row r="207" spans="16:20" s="10" customFormat="1" x14ac:dyDescent="0.2">
      <c r="P207" s="12"/>
      <c r="T207" s="12"/>
    </row>
    <row r="208" spans="16:20" s="10" customFormat="1" x14ac:dyDescent="0.2">
      <c r="P208" s="12"/>
      <c r="T208" s="12"/>
    </row>
    <row r="209" spans="16:20" s="10" customFormat="1" x14ac:dyDescent="0.2">
      <c r="P209" s="12"/>
      <c r="T209" s="12"/>
    </row>
    <row r="210" spans="16:20" s="10" customFormat="1" x14ac:dyDescent="0.2">
      <c r="P210" s="12"/>
      <c r="T210" s="12"/>
    </row>
    <row r="211" spans="16:20" s="10" customFormat="1" x14ac:dyDescent="0.2">
      <c r="P211" s="12"/>
      <c r="T211" s="12"/>
    </row>
    <row r="212" spans="16:20" s="10" customFormat="1" x14ac:dyDescent="0.2">
      <c r="P212" s="12"/>
      <c r="T212" s="12"/>
    </row>
    <row r="213" spans="16:20" s="10" customFormat="1" x14ac:dyDescent="0.2">
      <c r="P213" s="12"/>
      <c r="T213" s="12"/>
    </row>
    <row r="214" spans="16:20" s="10" customFormat="1" x14ac:dyDescent="0.2">
      <c r="P214" s="12"/>
      <c r="T214" s="12"/>
    </row>
    <row r="215" spans="16:20" s="10" customFormat="1" x14ac:dyDescent="0.2">
      <c r="P215" s="12"/>
      <c r="T215" s="12"/>
    </row>
    <row r="216" spans="16:20" s="10" customFormat="1" x14ac:dyDescent="0.2">
      <c r="P216" s="12"/>
      <c r="T216" s="12"/>
    </row>
    <row r="217" spans="16:20" s="10" customFormat="1" x14ac:dyDescent="0.2">
      <c r="P217" s="12"/>
      <c r="T217" s="12"/>
    </row>
    <row r="218" spans="16:20" s="10" customFormat="1" x14ac:dyDescent="0.2">
      <c r="P218" s="12"/>
      <c r="T218" s="12"/>
    </row>
    <row r="219" spans="16:20" s="10" customFormat="1" x14ac:dyDescent="0.2">
      <c r="P219" s="12"/>
      <c r="T219" s="12"/>
    </row>
    <row r="220" spans="16:20" s="10" customFormat="1" x14ac:dyDescent="0.2">
      <c r="P220" s="12"/>
      <c r="T220" s="12"/>
    </row>
    <row r="221" spans="16:20" s="10" customFormat="1" x14ac:dyDescent="0.2">
      <c r="P221" s="12"/>
      <c r="T221" s="12"/>
    </row>
    <row r="222" spans="16:20" s="10" customFormat="1" x14ac:dyDescent="0.2">
      <c r="P222" s="12"/>
      <c r="T222" s="12"/>
    </row>
    <row r="223" spans="16:20" s="10" customFormat="1" x14ac:dyDescent="0.2">
      <c r="P223" s="12"/>
      <c r="T223" s="12"/>
    </row>
    <row r="224" spans="16:20" s="10" customFormat="1" x14ac:dyDescent="0.2">
      <c r="P224" s="12"/>
      <c r="T224" s="12"/>
    </row>
    <row r="225" spans="16:20" s="10" customFormat="1" x14ac:dyDescent="0.2">
      <c r="P225" s="12"/>
      <c r="T225" s="12"/>
    </row>
    <row r="226" spans="16:20" s="10" customFormat="1" x14ac:dyDescent="0.2">
      <c r="P226" s="12"/>
      <c r="T226" s="12"/>
    </row>
    <row r="227" spans="16:20" s="10" customFormat="1" x14ac:dyDescent="0.2">
      <c r="P227" s="12"/>
      <c r="T227" s="12"/>
    </row>
    <row r="228" spans="16:20" s="10" customFormat="1" x14ac:dyDescent="0.2">
      <c r="P228" s="12"/>
      <c r="T228" s="12"/>
    </row>
    <row r="229" spans="16:20" s="10" customFormat="1" x14ac:dyDescent="0.2">
      <c r="P229" s="12"/>
      <c r="T229" s="12"/>
    </row>
    <row r="230" spans="16:20" s="10" customFormat="1" x14ac:dyDescent="0.2">
      <c r="P230" s="12"/>
      <c r="T230" s="12"/>
    </row>
    <row r="231" spans="16:20" s="10" customFormat="1" x14ac:dyDescent="0.2">
      <c r="P231" s="12"/>
      <c r="T231" s="12"/>
    </row>
    <row r="232" spans="16:20" s="10" customFormat="1" x14ac:dyDescent="0.2">
      <c r="P232" s="12"/>
      <c r="T232" s="12"/>
    </row>
    <row r="233" spans="16:20" s="10" customFormat="1" x14ac:dyDescent="0.2">
      <c r="P233" s="12"/>
      <c r="T233" s="12"/>
    </row>
    <row r="234" spans="16:20" s="10" customFormat="1" x14ac:dyDescent="0.2">
      <c r="P234" s="12"/>
      <c r="T234" s="12"/>
    </row>
    <row r="235" spans="16:20" s="10" customFormat="1" x14ac:dyDescent="0.2">
      <c r="P235" s="12"/>
      <c r="T235" s="12"/>
    </row>
    <row r="236" spans="16:20" s="10" customFormat="1" x14ac:dyDescent="0.2">
      <c r="P236" s="12"/>
      <c r="T236" s="12"/>
    </row>
    <row r="237" spans="16:20" s="10" customFormat="1" x14ac:dyDescent="0.2">
      <c r="P237" s="12"/>
      <c r="T237" s="12"/>
    </row>
    <row r="238" spans="16:20" s="10" customFormat="1" x14ac:dyDescent="0.2">
      <c r="P238" s="12"/>
      <c r="T238" s="12"/>
    </row>
    <row r="239" spans="16:20" s="10" customFormat="1" x14ac:dyDescent="0.2">
      <c r="P239" s="12"/>
      <c r="T239" s="12"/>
    </row>
    <row r="240" spans="16:20" s="10" customFormat="1" x14ac:dyDescent="0.2">
      <c r="P240" s="12"/>
      <c r="T240" s="12"/>
    </row>
    <row r="241" spans="16:20" s="10" customFormat="1" x14ac:dyDescent="0.2">
      <c r="P241" s="12"/>
      <c r="T241" s="12"/>
    </row>
    <row r="242" spans="16:20" s="10" customFormat="1" x14ac:dyDescent="0.2">
      <c r="P242" s="12"/>
      <c r="T242" s="12"/>
    </row>
    <row r="243" spans="16:20" s="10" customFormat="1" x14ac:dyDescent="0.2">
      <c r="P243" s="12"/>
      <c r="T243" s="12"/>
    </row>
    <row r="244" spans="16:20" s="10" customFormat="1" x14ac:dyDescent="0.2">
      <c r="P244" s="12"/>
      <c r="T244" s="12"/>
    </row>
    <row r="245" spans="16:20" s="10" customFormat="1" x14ac:dyDescent="0.2">
      <c r="P245" s="12"/>
      <c r="T245" s="12"/>
    </row>
    <row r="246" spans="16:20" s="10" customFormat="1" x14ac:dyDescent="0.2">
      <c r="P246" s="12"/>
      <c r="T246" s="12"/>
    </row>
    <row r="247" spans="16:20" s="10" customFormat="1" x14ac:dyDescent="0.2">
      <c r="P247" s="12"/>
      <c r="T247" s="12"/>
    </row>
    <row r="248" spans="16:20" s="10" customFormat="1" x14ac:dyDescent="0.2">
      <c r="P248" s="12"/>
      <c r="T248" s="12"/>
    </row>
    <row r="249" spans="16:20" s="10" customFormat="1" x14ac:dyDescent="0.2">
      <c r="P249" s="12"/>
      <c r="T249" s="12"/>
    </row>
    <row r="250" spans="16:20" s="10" customFormat="1" x14ac:dyDescent="0.2">
      <c r="P250" s="12"/>
      <c r="T250" s="12"/>
    </row>
    <row r="251" spans="16:20" s="10" customFormat="1" x14ac:dyDescent="0.2">
      <c r="P251" s="12"/>
      <c r="T251" s="12"/>
    </row>
    <row r="252" spans="16:20" s="10" customFormat="1" x14ac:dyDescent="0.2">
      <c r="P252" s="12"/>
      <c r="T252" s="12"/>
    </row>
    <row r="253" spans="16:20" s="10" customFormat="1" x14ac:dyDescent="0.2">
      <c r="P253" s="12"/>
      <c r="T253" s="12"/>
    </row>
    <row r="254" spans="16:20" s="10" customFormat="1" x14ac:dyDescent="0.2">
      <c r="P254" s="12"/>
      <c r="T254" s="12"/>
    </row>
    <row r="255" spans="16:20" s="10" customFormat="1" x14ac:dyDescent="0.2">
      <c r="P255" s="12"/>
      <c r="T255" s="12"/>
    </row>
    <row r="256" spans="16:20" s="10" customFormat="1" x14ac:dyDescent="0.2">
      <c r="P256" s="12"/>
      <c r="T256" s="12"/>
    </row>
    <row r="257" spans="16:20" s="10" customFormat="1" x14ac:dyDescent="0.2">
      <c r="P257" s="12"/>
      <c r="T257" s="12"/>
    </row>
    <row r="258" spans="16:20" s="10" customFormat="1" x14ac:dyDescent="0.2">
      <c r="P258" s="12"/>
      <c r="T258" s="12"/>
    </row>
    <row r="259" spans="16:20" s="10" customFormat="1" x14ac:dyDescent="0.2">
      <c r="P259" s="12"/>
      <c r="T259" s="12"/>
    </row>
    <row r="260" spans="16:20" s="10" customFormat="1" x14ac:dyDescent="0.2">
      <c r="P260" s="12"/>
      <c r="T260" s="12"/>
    </row>
    <row r="261" spans="16:20" s="10" customFormat="1" x14ac:dyDescent="0.2">
      <c r="P261" s="12"/>
      <c r="T261" s="12"/>
    </row>
    <row r="262" spans="16:20" s="10" customFormat="1" x14ac:dyDescent="0.2">
      <c r="P262" s="12"/>
      <c r="T262" s="12"/>
    </row>
    <row r="263" spans="16:20" s="10" customFormat="1" x14ac:dyDescent="0.2">
      <c r="P263" s="12"/>
      <c r="T263" s="12"/>
    </row>
    <row r="264" spans="16:20" s="10" customFormat="1" x14ac:dyDescent="0.2">
      <c r="P264" s="12"/>
      <c r="T264" s="12"/>
    </row>
    <row r="265" spans="16:20" s="10" customFormat="1" x14ac:dyDescent="0.2">
      <c r="P265" s="12"/>
      <c r="T265" s="12"/>
    </row>
    <row r="266" spans="16:20" s="10" customFormat="1" x14ac:dyDescent="0.2">
      <c r="P266" s="12"/>
      <c r="T266" s="12"/>
    </row>
    <row r="267" spans="16:20" s="10" customFormat="1" x14ac:dyDescent="0.2">
      <c r="P267" s="12"/>
      <c r="T267" s="12"/>
    </row>
    <row r="268" spans="16:20" s="10" customFormat="1" x14ac:dyDescent="0.2">
      <c r="P268" s="12"/>
      <c r="T268" s="12"/>
    </row>
    <row r="269" spans="16:20" s="10" customFormat="1" x14ac:dyDescent="0.2">
      <c r="P269" s="12"/>
      <c r="T269" s="12"/>
    </row>
    <row r="270" spans="16:20" s="10" customFormat="1" x14ac:dyDescent="0.2">
      <c r="P270" s="12"/>
      <c r="T270" s="12"/>
    </row>
    <row r="271" spans="16:20" s="10" customFormat="1" x14ac:dyDescent="0.2">
      <c r="P271" s="12"/>
      <c r="T271" s="12"/>
    </row>
    <row r="272" spans="16:20" s="10" customFormat="1" x14ac:dyDescent="0.2">
      <c r="P272" s="12"/>
      <c r="T272" s="12"/>
    </row>
    <row r="273" spans="16:20" s="10" customFormat="1" x14ac:dyDescent="0.2">
      <c r="P273" s="12"/>
      <c r="T273" s="12"/>
    </row>
    <row r="274" spans="16:20" s="10" customFormat="1" x14ac:dyDescent="0.2">
      <c r="P274" s="12"/>
      <c r="T274" s="12"/>
    </row>
    <row r="275" spans="16:20" s="10" customFormat="1" x14ac:dyDescent="0.2">
      <c r="P275" s="12"/>
      <c r="T275" s="12"/>
    </row>
    <row r="276" spans="16:20" s="10" customFormat="1" x14ac:dyDescent="0.2">
      <c r="P276" s="12"/>
      <c r="T276" s="12"/>
    </row>
    <row r="277" spans="16:20" s="10" customFormat="1" x14ac:dyDescent="0.2">
      <c r="P277" s="12"/>
      <c r="T277" s="12"/>
    </row>
    <row r="278" spans="16:20" s="10" customFormat="1" x14ac:dyDescent="0.2">
      <c r="P278" s="12"/>
      <c r="T278" s="12"/>
    </row>
    <row r="279" spans="16:20" s="10" customFormat="1" x14ac:dyDescent="0.2">
      <c r="P279" s="12"/>
      <c r="T279" s="12"/>
    </row>
    <row r="280" spans="16:20" s="10" customFormat="1" x14ac:dyDescent="0.2">
      <c r="P280" s="12"/>
      <c r="T280" s="12"/>
    </row>
    <row r="281" spans="16:20" s="10" customFormat="1" x14ac:dyDescent="0.2">
      <c r="P281" s="12"/>
      <c r="T281" s="12"/>
    </row>
    <row r="282" spans="16:20" s="10" customFormat="1" x14ac:dyDescent="0.2">
      <c r="P282" s="12"/>
      <c r="T282" s="12"/>
    </row>
    <row r="283" spans="16:20" s="10" customFormat="1" x14ac:dyDescent="0.2">
      <c r="P283" s="12"/>
      <c r="T283" s="12"/>
    </row>
    <row r="284" spans="16:20" s="10" customFormat="1" x14ac:dyDescent="0.2">
      <c r="P284" s="12"/>
      <c r="T284" s="12"/>
    </row>
    <row r="285" spans="16:20" s="10" customFormat="1" x14ac:dyDescent="0.2">
      <c r="P285" s="12"/>
      <c r="T285" s="12"/>
    </row>
    <row r="286" spans="16:20" s="10" customFormat="1" x14ac:dyDescent="0.2">
      <c r="P286" s="12"/>
      <c r="T286" s="12"/>
    </row>
    <row r="287" spans="16:20" s="10" customFormat="1" x14ac:dyDescent="0.2">
      <c r="P287" s="12"/>
      <c r="T287" s="12"/>
    </row>
    <row r="288" spans="16:20" s="10" customFormat="1" x14ac:dyDescent="0.2">
      <c r="P288" s="12"/>
      <c r="T288" s="12"/>
    </row>
    <row r="289" spans="16:20" s="10" customFormat="1" x14ac:dyDescent="0.2">
      <c r="P289" s="12"/>
      <c r="T289" s="12"/>
    </row>
    <row r="290" spans="16:20" s="10" customFormat="1" x14ac:dyDescent="0.2">
      <c r="P290" s="12"/>
      <c r="T290" s="12"/>
    </row>
    <row r="291" spans="16:20" s="10" customFormat="1" x14ac:dyDescent="0.2">
      <c r="P291" s="12"/>
      <c r="T291" s="12"/>
    </row>
    <row r="292" spans="16:20" s="10" customFormat="1" x14ac:dyDescent="0.2">
      <c r="P292" s="12"/>
      <c r="T292" s="12"/>
    </row>
    <row r="293" spans="16:20" s="10" customFormat="1" x14ac:dyDescent="0.2">
      <c r="P293" s="12"/>
      <c r="T293" s="12"/>
    </row>
    <row r="294" spans="16:20" s="10" customFormat="1" x14ac:dyDescent="0.2">
      <c r="P294" s="12"/>
      <c r="T294" s="12"/>
    </row>
    <row r="295" spans="16:20" s="10" customFormat="1" x14ac:dyDescent="0.2">
      <c r="P295" s="12"/>
      <c r="T295" s="12"/>
    </row>
    <row r="296" spans="16:20" s="10" customFormat="1" x14ac:dyDescent="0.2">
      <c r="P296" s="12"/>
      <c r="T296" s="12"/>
    </row>
    <row r="297" spans="16:20" s="10" customFormat="1" x14ac:dyDescent="0.2">
      <c r="P297" s="12"/>
      <c r="T297" s="12"/>
    </row>
    <row r="298" spans="16:20" s="10" customFormat="1" x14ac:dyDescent="0.2">
      <c r="P298" s="12"/>
      <c r="T298" s="12"/>
    </row>
    <row r="299" spans="16:20" s="10" customFormat="1" x14ac:dyDescent="0.2">
      <c r="P299" s="12"/>
      <c r="T299" s="12"/>
    </row>
    <row r="300" spans="16:20" s="10" customFormat="1" x14ac:dyDescent="0.2">
      <c r="P300" s="12"/>
      <c r="T300" s="12"/>
    </row>
    <row r="301" spans="16:20" s="10" customFormat="1" x14ac:dyDescent="0.2">
      <c r="P301" s="12"/>
      <c r="T301" s="12"/>
    </row>
    <row r="302" spans="16:20" s="10" customFormat="1" x14ac:dyDescent="0.2">
      <c r="P302" s="12"/>
      <c r="T302" s="12"/>
    </row>
    <row r="303" spans="16:20" s="10" customFormat="1" x14ac:dyDescent="0.2">
      <c r="P303" s="12"/>
      <c r="T303" s="12"/>
    </row>
    <row r="304" spans="16:20" s="10" customFormat="1" x14ac:dyDescent="0.2">
      <c r="P304" s="12"/>
      <c r="T304" s="12"/>
    </row>
    <row r="305" spans="16:20" s="10" customFormat="1" x14ac:dyDescent="0.2">
      <c r="P305" s="12"/>
      <c r="T305" s="12"/>
    </row>
    <row r="306" spans="16:20" s="10" customFormat="1" x14ac:dyDescent="0.2">
      <c r="P306" s="12"/>
      <c r="T306" s="12"/>
    </row>
    <row r="307" spans="16:20" s="10" customFormat="1" x14ac:dyDescent="0.2">
      <c r="P307" s="12"/>
      <c r="T307" s="12"/>
    </row>
    <row r="308" spans="16:20" s="10" customFormat="1" x14ac:dyDescent="0.2">
      <c r="P308" s="12"/>
      <c r="T308" s="12"/>
    </row>
    <row r="309" spans="16:20" s="10" customFormat="1" x14ac:dyDescent="0.2">
      <c r="P309" s="12"/>
      <c r="T309" s="12"/>
    </row>
    <row r="310" spans="16:20" s="10" customFormat="1" x14ac:dyDescent="0.2">
      <c r="P310" s="12"/>
      <c r="T310" s="12"/>
    </row>
    <row r="311" spans="16:20" s="10" customFormat="1" x14ac:dyDescent="0.2">
      <c r="P311" s="12"/>
      <c r="T311" s="12"/>
    </row>
    <row r="312" spans="16:20" s="10" customFormat="1" x14ac:dyDescent="0.2">
      <c r="P312" s="12"/>
      <c r="T312" s="12"/>
    </row>
    <row r="313" spans="16:20" s="10" customFormat="1" x14ac:dyDescent="0.2">
      <c r="P313" s="12"/>
      <c r="T313" s="12"/>
    </row>
    <row r="314" spans="16:20" s="10" customFormat="1" x14ac:dyDescent="0.2">
      <c r="P314" s="12"/>
      <c r="T314" s="12"/>
    </row>
    <row r="315" spans="16:20" s="10" customFormat="1" x14ac:dyDescent="0.2">
      <c r="P315" s="12"/>
      <c r="T315" s="12"/>
    </row>
    <row r="316" spans="16:20" s="10" customFormat="1" x14ac:dyDescent="0.2">
      <c r="P316" s="12"/>
      <c r="T316" s="12"/>
    </row>
    <row r="317" spans="16:20" s="10" customFormat="1" x14ac:dyDescent="0.2">
      <c r="P317" s="12"/>
      <c r="T317" s="12"/>
    </row>
    <row r="318" spans="16:20" s="10" customFormat="1" x14ac:dyDescent="0.2">
      <c r="P318" s="12"/>
      <c r="T318" s="12"/>
    </row>
    <row r="319" spans="16:20" s="10" customFormat="1" x14ac:dyDescent="0.2">
      <c r="P319" s="12"/>
      <c r="T319" s="12"/>
    </row>
    <row r="320" spans="16:20" s="10" customFormat="1" x14ac:dyDescent="0.2">
      <c r="P320" s="12"/>
      <c r="T320" s="12"/>
    </row>
    <row r="321" spans="16:20" s="10" customFormat="1" x14ac:dyDescent="0.2">
      <c r="P321" s="12"/>
      <c r="T321" s="12"/>
    </row>
    <row r="322" spans="16:20" s="10" customFormat="1" x14ac:dyDescent="0.2">
      <c r="P322" s="12"/>
      <c r="T322" s="12"/>
    </row>
    <row r="323" spans="16:20" s="10" customFormat="1" x14ac:dyDescent="0.2">
      <c r="P323" s="12"/>
      <c r="T323" s="12"/>
    </row>
    <row r="324" spans="16:20" s="10" customFormat="1" x14ac:dyDescent="0.2">
      <c r="P324" s="12"/>
      <c r="T324" s="12"/>
    </row>
    <row r="325" spans="16:20" s="10" customFormat="1" x14ac:dyDescent="0.2">
      <c r="P325" s="12"/>
      <c r="T325" s="12"/>
    </row>
    <row r="326" spans="16:20" s="10" customFormat="1" x14ac:dyDescent="0.2">
      <c r="P326" s="12"/>
      <c r="T326" s="12"/>
    </row>
    <row r="327" spans="16:20" s="10" customFormat="1" x14ac:dyDescent="0.2">
      <c r="P327" s="12"/>
      <c r="T327" s="12"/>
    </row>
    <row r="328" spans="16:20" s="10" customFormat="1" x14ac:dyDescent="0.2">
      <c r="P328" s="12"/>
      <c r="T328" s="12"/>
    </row>
    <row r="329" spans="16:20" s="10" customFormat="1" x14ac:dyDescent="0.2">
      <c r="P329" s="12"/>
      <c r="T329" s="12"/>
    </row>
    <row r="330" spans="16:20" s="10" customFormat="1" x14ac:dyDescent="0.2">
      <c r="P330" s="12"/>
      <c r="T330" s="12"/>
    </row>
    <row r="331" spans="16:20" s="10" customFormat="1" x14ac:dyDescent="0.2">
      <c r="P331" s="12"/>
      <c r="T331" s="12"/>
    </row>
    <row r="332" spans="16:20" s="10" customFormat="1" x14ac:dyDescent="0.2">
      <c r="P332" s="12"/>
      <c r="T332" s="12"/>
    </row>
    <row r="333" spans="16:20" s="10" customFormat="1" x14ac:dyDescent="0.2">
      <c r="P333" s="12"/>
      <c r="T333" s="12"/>
    </row>
    <row r="334" spans="16:20" s="10" customFormat="1" x14ac:dyDescent="0.2">
      <c r="P334" s="12"/>
      <c r="T334" s="12"/>
    </row>
    <row r="335" spans="16:20" s="10" customFormat="1" x14ac:dyDescent="0.2">
      <c r="P335" s="12"/>
      <c r="T335" s="12"/>
    </row>
    <row r="336" spans="16:20" s="10" customFormat="1" x14ac:dyDescent="0.2">
      <c r="P336" s="12"/>
      <c r="T336" s="12"/>
    </row>
    <row r="337" spans="16:20" s="10" customFormat="1" x14ac:dyDescent="0.2">
      <c r="P337" s="12"/>
      <c r="T337" s="12"/>
    </row>
    <row r="338" spans="16:20" s="10" customFormat="1" x14ac:dyDescent="0.2">
      <c r="P338" s="12"/>
      <c r="T338" s="12"/>
    </row>
    <row r="339" spans="16:20" s="10" customFormat="1" x14ac:dyDescent="0.2">
      <c r="P339" s="12"/>
      <c r="T339" s="12"/>
    </row>
    <row r="340" spans="16:20" s="10" customFormat="1" x14ac:dyDescent="0.2">
      <c r="P340" s="12"/>
      <c r="T340" s="12"/>
    </row>
    <row r="341" spans="16:20" s="10" customFormat="1" x14ac:dyDescent="0.2">
      <c r="P341" s="12"/>
      <c r="T341" s="12"/>
    </row>
    <row r="342" spans="16:20" s="10" customFormat="1" x14ac:dyDescent="0.2">
      <c r="P342" s="12"/>
      <c r="T342" s="12"/>
    </row>
    <row r="343" spans="16:20" s="10" customFormat="1" x14ac:dyDescent="0.2">
      <c r="P343" s="12"/>
      <c r="T343" s="12"/>
    </row>
    <row r="344" spans="16:20" s="10" customFormat="1" x14ac:dyDescent="0.2">
      <c r="P344" s="12"/>
      <c r="T344" s="12"/>
    </row>
    <row r="345" spans="16:20" s="10" customFormat="1" x14ac:dyDescent="0.2">
      <c r="P345" s="12"/>
      <c r="T345" s="12"/>
    </row>
    <row r="346" spans="16:20" s="10" customFormat="1" x14ac:dyDescent="0.2">
      <c r="P346" s="12"/>
      <c r="T346" s="12"/>
    </row>
    <row r="347" spans="16:20" s="10" customFormat="1" x14ac:dyDescent="0.2">
      <c r="P347" s="12"/>
      <c r="T347" s="12"/>
    </row>
    <row r="348" spans="16:20" s="10" customFormat="1" x14ac:dyDescent="0.2">
      <c r="P348" s="12"/>
      <c r="T348" s="12"/>
    </row>
    <row r="349" spans="16:20" s="10" customFormat="1" x14ac:dyDescent="0.2">
      <c r="P349" s="12"/>
      <c r="T349" s="12"/>
    </row>
    <row r="350" spans="16:20" s="10" customFormat="1" x14ac:dyDescent="0.2">
      <c r="P350" s="12"/>
      <c r="T350" s="12"/>
    </row>
    <row r="351" spans="16:20" s="10" customFormat="1" x14ac:dyDescent="0.2">
      <c r="P351" s="12"/>
      <c r="T351" s="12"/>
    </row>
    <row r="352" spans="16:20" s="10" customFormat="1" x14ac:dyDescent="0.2">
      <c r="P352" s="12"/>
      <c r="T352" s="12"/>
    </row>
    <row r="353" spans="16:20" s="10" customFormat="1" x14ac:dyDescent="0.2">
      <c r="P353" s="12"/>
      <c r="T353" s="12"/>
    </row>
    <row r="354" spans="16:20" s="10" customFormat="1" x14ac:dyDescent="0.2">
      <c r="P354" s="12"/>
      <c r="T354" s="12"/>
    </row>
    <row r="355" spans="16:20" s="10" customFormat="1" x14ac:dyDescent="0.2">
      <c r="P355" s="12"/>
      <c r="T355" s="12"/>
    </row>
    <row r="356" spans="16:20" s="10" customFormat="1" x14ac:dyDescent="0.2">
      <c r="P356" s="12"/>
      <c r="T356" s="12"/>
    </row>
    <row r="357" spans="16:20" s="10" customFormat="1" x14ac:dyDescent="0.2">
      <c r="P357" s="12"/>
      <c r="T357" s="12"/>
    </row>
    <row r="358" spans="16:20" s="10" customFormat="1" x14ac:dyDescent="0.2">
      <c r="P358" s="12"/>
      <c r="T358" s="12"/>
    </row>
    <row r="359" spans="16:20" s="10" customFormat="1" x14ac:dyDescent="0.2">
      <c r="P359" s="12"/>
      <c r="T359" s="12"/>
    </row>
    <row r="360" spans="16:20" s="10" customFormat="1" x14ac:dyDescent="0.2">
      <c r="P360" s="12"/>
      <c r="T360" s="12"/>
    </row>
    <row r="361" spans="16:20" s="10" customFormat="1" x14ac:dyDescent="0.2">
      <c r="P361" s="12"/>
      <c r="T361" s="12"/>
    </row>
    <row r="362" spans="16:20" s="10" customFormat="1" x14ac:dyDescent="0.2">
      <c r="P362" s="12"/>
      <c r="T362" s="12"/>
    </row>
    <row r="363" spans="16:20" s="10" customFormat="1" x14ac:dyDescent="0.2">
      <c r="P363" s="12"/>
      <c r="T363" s="12"/>
    </row>
    <row r="364" spans="16:20" s="10" customFormat="1" x14ac:dyDescent="0.2">
      <c r="P364" s="12"/>
      <c r="T364" s="12"/>
    </row>
    <row r="365" spans="16:20" s="10" customFormat="1" x14ac:dyDescent="0.2">
      <c r="P365" s="12"/>
      <c r="T365" s="12"/>
    </row>
    <row r="366" spans="16:20" s="10" customFormat="1" x14ac:dyDescent="0.2">
      <c r="P366" s="12"/>
      <c r="T366" s="12"/>
    </row>
    <row r="367" spans="16:20" s="10" customFormat="1" x14ac:dyDescent="0.2">
      <c r="P367" s="12"/>
      <c r="T367" s="12"/>
    </row>
    <row r="368" spans="16:20" s="10" customFormat="1" x14ac:dyDescent="0.2">
      <c r="P368" s="12"/>
      <c r="T368" s="12"/>
    </row>
    <row r="369" spans="16:20" s="10" customFormat="1" x14ac:dyDescent="0.2">
      <c r="P369" s="12"/>
      <c r="T369" s="12"/>
    </row>
    <row r="370" spans="16:20" s="10" customFormat="1" x14ac:dyDescent="0.2">
      <c r="P370" s="12"/>
      <c r="T370" s="12"/>
    </row>
    <row r="371" spans="16:20" s="10" customFormat="1" x14ac:dyDescent="0.2">
      <c r="P371" s="12"/>
      <c r="T371" s="12"/>
    </row>
    <row r="372" spans="16:20" s="10" customFormat="1" x14ac:dyDescent="0.2">
      <c r="P372" s="12"/>
      <c r="T372" s="12"/>
    </row>
    <row r="373" spans="16:20" s="10" customFormat="1" x14ac:dyDescent="0.2">
      <c r="P373" s="12"/>
      <c r="T373" s="12"/>
    </row>
    <row r="374" spans="16:20" s="10" customFormat="1" x14ac:dyDescent="0.2">
      <c r="P374" s="12"/>
      <c r="T374" s="12"/>
    </row>
    <row r="375" spans="16:20" s="10" customFormat="1" x14ac:dyDescent="0.2">
      <c r="P375" s="12"/>
      <c r="T375" s="12"/>
    </row>
    <row r="376" spans="16:20" s="10" customFormat="1" x14ac:dyDescent="0.2">
      <c r="P376" s="12"/>
      <c r="T376" s="12"/>
    </row>
    <row r="377" spans="16:20" s="10" customFormat="1" x14ac:dyDescent="0.2">
      <c r="P377" s="12"/>
      <c r="T377" s="12"/>
    </row>
    <row r="378" spans="16:20" s="10" customFormat="1" x14ac:dyDescent="0.2">
      <c r="P378" s="12"/>
      <c r="T378" s="12"/>
    </row>
    <row r="379" spans="16:20" s="10" customFormat="1" x14ac:dyDescent="0.2">
      <c r="P379" s="12"/>
      <c r="T379" s="12"/>
    </row>
    <row r="380" spans="16:20" s="10" customFormat="1" x14ac:dyDescent="0.2">
      <c r="P380" s="12"/>
      <c r="T380" s="12"/>
    </row>
    <row r="381" spans="16:20" s="10" customFormat="1" x14ac:dyDescent="0.2">
      <c r="P381" s="12"/>
      <c r="T381" s="12"/>
    </row>
    <row r="382" spans="16:20" s="10" customFormat="1" x14ac:dyDescent="0.2">
      <c r="P382" s="12"/>
      <c r="T382" s="12"/>
    </row>
    <row r="383" spans="16:20" s="10" customFormat="1" x14ac:dyDescent="0.2">
      <c r="P383" s="12"/>
      <c r="T383" s="12"/>
    </row>
    <row r="384" spans="16:20" s="10" customFormat="1" x14ac:dyDescent="0.2">
      <c r="P384" s="12"/>
      <c r="T384" s="12"/>
    </row>
    <row r="385" spans="16:20" s="10" customFormat="1" x14ac:dyDescent="0.2">
      <c r="P385" s="12"/>
      <c r="T385" s="12"/>
    </row>
    <row r="386" spans="16:20" s="10" customFormat="1" x14ac:dyDescent="0.2">
      <c r="P386" s="12"/>
      <c r="T386" s="12"/>
    </row>
    <row r="387" spans="16:20" s="10" customFormat="1" x14ac:dyDescent="0.2">
      <c r="P387" s="12"/>
      <c r="T387" s="12"/>
    </row>
    <row r="388" spans="16:20" s="10" customFormat="1" x14ac:dyDescent="0.2">
      <c r="P388" s="12"/>
      <c r="T388" s="12"/>
    </row>
    <row r="389" spans="16:20" s="10" customFormat="1" x14ac:dyDescent="0.2">
      <c r="P389" s="12"/>
      <c r="T389" s="12"/>
    </row>
    <row r="390" spans="16:20" s="10" customFormat="1" x14ac:dyDescent="0.2">
      <c r="P390" s="12"/>
      <c r="T390" s="12"/>
    </row>
    <row r="391" spans="16:20" s="10" customFormat="1" x14ac:dyDescent="0.2">
      <c r="P391" s="12"/>
      <c r="T391" s="12"/>
    </row>
    <row r="392" spans="16:20" s="10" customFormat="1" x14ac:dyDescent="0.2">
      <c r="P392" s="12"/>
      <c r="T392" s="12"/>
    </row>
  </sheetData>
  <sheetProtection password="CE90" sheet="1" objects="1" scenarios="1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AQ392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12.85546875" customWidth="1"/>
    <col min="2" max="2" width="15.42578125" customWidth="1"/>
    <col min="3" max="3" width="19.28515625" bestFit="1" customWidth="1"/>
    <col min="5" max="5" width="6" bestFit="1" customWidth="1"/>
    <col min="6" max="6" width="4.28515625" style="119" customWidth="1"/>
    <col min="7" max="7" width="6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.42578125" bestFit="1" customWidth="1"/>
    <col min="12" max="12" width="5.28515625" style="101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5.28515625" style="101" bestFit="1" customWidth="1"/>
    <col min="17" max="17" width="6.42578125" bestFit="1" customWidth="1"/>
    <col min="18" max="18" width="5.28515625" bestFit="1" customWidth="1"/>
    <col min="19" max="19" width="7.5703125" bestFit="1" customWidth="1"/>
    <col min="20" max="20" width="5.2851562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2" width="4.28515625" bestFit="1" customWidth="1"/>
    <col min="33" max="33" width="4.28515625" customWidth="1"/>
    <col min="34" max="36" width="5.140625" bestFit="1" customWidth="1"/>
    <col min="37" max="37" width="4.5703125" bestFit="1" customWidth="1"/>
    <col min="38" max="42" width="4.28515625" bestFit="1" customWidth="1"/>
  </cols>
  <sheetData>
    <row r="1" spans="1:43" ht="22.5" x14ac:dyDescent="0.45">
      <c r="A1" s="85"/>
      <c r="B1" s="93"/>
      <c r="C1" s="93"/>
      <c r="D1" s="3" t="str">
        <f>ATHLOS!G1</f>
        <v xml:space="preserve">JUNIOREN MEDAILLEWEDSTRIJD </v>
      </c>
      <c r="E1" s="93"/>
      <c r="F1" s="115"/>
      <c r="G1" s="94"/>
      <c r="H1" s="95"/>
      <c r="I1" s="96"/>
      <c r="J1" s="97"/>
      <c r="K1" s="96"/>
      <c r="L1" s="97"/>
      <c r="M1" s="97">
        <f>ATHLOS!Q1</f>
        <v>2023</v>
      </c>
      <c r="N1" s="95"/>
      <c r="O1" s="96"/>
      <c r="P1" s="97"/>
      <c r="Q1" s="98"/>
      <c r="R1" s="95"/>
      <c r="S1" s="99"/>
      <c r="T1" s="95"/>
      <c r="U1" s="100"/>
      <c r="V1" s="93"/>
      <c r="W1" s="93"/>
      <c r="X1" s="93"/>
      <c r="Y1" s="93"/>
      <c r="Z1" s="93"/>
      <c r="AB1" s="99"/>
      <c r="AC1" s="2"/>
      <c r="AD1" s="2"/>
      <c r="AE1" s="2"/>
      <c r="AF1" s="2"/>
      <c r="AG1" s="11"/>
      <c r="AH1" s="101"/>
      <c r="AI1" s="102"/>
      <c r="AJ1" s="102"/>
    </row>
    <row r="7" spans="1:43" s="10" customFormat="1" ht="13.5" thickBot="1" x14ac:dyDescent="0.25">
      <c r="A7" s="20"/>
      <c r="B7" s="20"/>
      <c r="C7" s="20"/>
      <c r="D7" s="20"/>
      <c r="E7" s="20"/>
      <c r="F7" s="116"/>
      <c r="G7" s="20"/>
      <c r="H7" s="20"/>
      <c r="I7" s="21"/>
      <c r="J7" s="22"/>
      <c r="K7" s="21"/>
      <c r="L7" s="22"/>
      <c r="M7" s="20"/>
      <c r="N7" s="20"/>
      <c r="O7" s="21"/>
      <c r="P7" s="22"/>
      <c r="Q7" s="23"/>
      <c r="R7" s="20"/>
      <c r="S7" s="24"/>
      <c r="T7" s="20"/>
      <c r="U7" s="24"/>
      <c r="V7" s="20"/>
      <c r="W7" s="20"/>
      <c r="X7" s="20"/>
      <c r="Y7" s="20"/>
      <c r="Z7" s="20"/>
      <c r="AA7" s="20"/>
      <c r="AB7" s="2"/>
      <c r="AC7" s="2"/>
      <c r="AD7" s="2"/>
      <c r="AE7" s="2"/>
      <c r="AF7" s="2"/>
      <c r="AG7" s="11"/>
      <c r="AH7" s="12"/>
      <c r="AI7" s="13"/>
      <c r="AJ7" s="13"/>
    </row>
    <row r="8" spans="1:43" s="10" customFormat="1" ht="14.25" thickTop="1" thickBot="1" x14ac:dyDescent="0.25">
      <c r="A8" s="14" t="s">
        <v>1</v>
      </c>
      <c r="B8" s="25" t="s">
        <v>2</v>
      </c>
      <c r="C8" s="25" t="s">
        <v>3</v>
      </c>
      <c r="D8" s="15"/>
      <c r="E8" s="15"/>
      <c r="F8" s="15"/>
      <c r="G8" s="26"/>
      <c r="H8" s="2"/>
      <c r="I8" s="27"/>
      <c r="J8" s="11"/>
      <c r="K8" s="27"/>
      <c r="L8" s="11"/>
      <c r="M8" s="2"/>
      <c r="N8" s="2"/>
      <c r="O8" s="27"/>
      <c r="P8" s="11"/>
      <c r="Q8" s="28"/>
      <c r="R8" s="2"/>
      <c r="S8" s="9"/>
      <c r="T8" s="2"/>
      <c r="U8" s="19"/>
      <c r="V8" s="15"/>
      <c r="W8" s="15"/>
      <c r="X8" s="15"/>
      <c r="Y8" s="15"/>
      <c r="Z8" s="15"/>
      <c r="AA8" s="15"/>
      <c r="AB8" s="29"/>
      <c r="AC8" s="30"/>
      <c r="AD8" s="30"/>
      <c r="AE8" s="30"/>
      <c r="AF8" s="30"/>
      <c r="AG8" s="31"/>
      <c r="AH8" s="31"/>
      <c r="AI8" s="32"/>
      <c r="AJ8" s="33"/>
    </row>
    <row r="9" spans="1:43" s="10" customFormat="1" ht="12.75" customHeight="1" thickBot="1" x14ac:dyDescent="0.25">
      <c r="A9" s="14"/>
      <c r="B9" s="25"/>
      <c r="C9" s="14"/>
      <c r="D9" s="2"/>
      <c r="E9" s="2"/>
      <c r="F9" s="15"/>
      <c r="G9" s="2"/>
      <c r="H9" s="2"/>
      <c r="I9" s="27"/>
      <c r="J9" s="11"/>
      <c r="K9" s="27"/>
      <c r="L9" s="11"/>
      <c r="M9" s="2"/>
      <c r="N9" s="2"/>
      <c r="O9" s="27"/>
      <c r="P9" s="11"/>
      <c r="Q9" s="28"/>
      <c r="R9" s="2"/>
      <c r="S9" s="9"/>
      <c r="T9" s="2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112">
        <f>SUM(AH12:AH564)</f>
        <v>2</v>
      </c>
      <c r="AI9" s="112">
        <f>SUM(AI12:AI664)</f>
        <v>1</v>
      </c>
      <c r="AJ9" s="112">
        <f>SUM(AJ12:AJ1073)</f>
        <v>0</v>
      </c>
      <c r="AK9" s="12"/>
      <c r="AP9" s="112">
        <f>SUM(AP12:AP207)</f>
        <v>5</v>
      </c>
      <c r="AQ9" s="36"/>
    </row>
    <row r="10" spans="1:43" s="10" customFormat="1" ht="13.5" thickBot="1" x14ac:dyDescent="0.25">
      <c r="A10" s="14"/>
      <c r="B10" s="14"/>
      <c r="C10" s="14"/>
      <c r="D10" s="2"/>
      <c r="E10" s="2"/>
      <c r="F10" s="15"/>
      <c r="G10" s="2"/>
      <c r="H10" s="2"/>
      <c r="I10" s="27"/>
      <c r="J10" s="11"/>
      <c r="K10" s="27"/>
      <c r="L10" s="11"/>
      <c r="M10" s="2"/>
      <c r="N10" s="2"/>
      <c r="O10" s="27"/>
      <c r="P10" s="11"/>
      <c r="Q10" s="28"/>
      <c r="R10" s="2"/>
      <c r="S10" s="9"/>
      <c r="T10" s="2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  <c r="AL10" s="103"/>
      <c r="AM10" s="103"/>
      <c r="AN10" s="103"/>
      <c r="AO10" s="103"/>
    </row>
    <row r="11" spans="1:43" s="10" customFormat="1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5" t="s">
        <v>5</v>
      </c>
      <c r="M11" s="43" t="s">
        <v>9</v>
      </c>
      <c r="N11" s="43" t="s">
        <v>5</v>
      </c>
      <c r="O11" s="44" t="s">
        <v>10</v>
      </c>
      <c r="P11" s="45" t="s">
        <v>5</v>
      </c>
      <c r="Q11" s="46" t="s">
        <v>11</v>
      </c>
      <c r="R11" s="43" t="s">
        <v>5</v>
      </c>
      <c r="S11" s="47" t="s">
        <v>12</v>
      </c>
      <c r="T11" s="43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55" t="str">
        <f>'[3]medaille 2023'!AO7</f>
        <v>9 sept.</v>
      </c>
      <c r="AP11" s="56" t="s">
        <v>24</v>
      </c>
    </row>
    <row r="12" spans="1:43" s="10" customFormat="1" ht="13.5" thickTop="1" x14ac:dyDescent="0.2">
      <c r="A12" s="57" t="s">
        <v>25</v>
      </c>
      <c r="B12" s="58" t="s">
        <v>229</v>
      </c>
      <c r="C12" s="58" t="s">
        <v>230</v>
      </c>
      <c r="D12" s="59">
        <v>0</v>
      </c>
      <c r="E12" s="60"/>
      <c r="F12" s="110"/>
      <c r="G12" s="62">
        <v>12.31</v>
      </c>
      <c r="H12" s="63">
        <v>2</v>
      </c>
      <c r="I12" s="64"/>
      <c r="J12" s="63"/>
      <c r="K12" s="64">
        <v>16.47</v>
      </c>
      <c r="L12" s="63">
        <v>2</v>
      </c>
      <c r="M12" s="64"/>
      <c r="N12" s="63"/>
      <c r="O12" s="65"/>
      <c r="P12" s="63"/>
      <c r="Q12" s="66"/>
      <c r="R12" s="64"/>
      <c r="S12" s="64"/>
      <c r="T12" s="64"/>
      <c r="U12" s="78">
        <v>3.29</v>
      </c>
      <c r="V12" s="63">
        <v>2</v>
      </c>
      <c r="W12" s="64">
        <v>0</v>
      </c>
      <c r="X12" s="63">
        <v>0</v>
      </c>
      <c r="Y12" s="64">
        <v>1.3</v>
      </c>
      <c r="Z12" s="63">
        <v>3</v>
      </c>
      <c r="AA12" s="64">
        <v>5.07</v>
      </c>
      <c r="AB12" s="63">
        <v>1</v>
      </c>
      <c r="AC12" s="64">
        <v>15.46</v>
      </c>
      <c r="AD12" s="63">
        <v>1</v>
      </c>
      <c r="AE12" s="64">
        <v>12.3</v>
      </c>
      <c r="AF12" s="67">
        <v>1</v>
      </c>
      <c r="AG12" s="68">
        <v>12</v>
      </c>
      <c r="AH12" s="69">
        <v>1</v>
      </c>
      <c r="AI12" s="70" t="s">
        <v>28</v>
      </c>
      <c r="AJ12" s="71" t="s">
        <v>28</v>
      </c>
      <c r="AK12" s="72">
        <v>3</v>
      </c>
      <c r="AL12" s="73">
        <v>1</v>
      </c>
      <c r="AM12" s="73">
        <v>1</v>
      </c>
      <c r="AN12" s="73">
        <v>1</v>
      </c>
      <c r="AO12" s="74">
        <v>0</v>
      </c>
      <c r="AP12" s="75">
        <v>1</v>
      </c>
    </row>
    <row r="13" spans="1:43" s="10" customFormat="1" x14ac:dyDescent="0.2">
      <c r="A13" s="57" t="s">
        <v>25</v>
      </c>
      <c r="B13" s="58" t="s">
        <v>229</v>
      </c>
      <c r="C13" s="58" t="s">
        <v>231</v>
      </c>
      <c r="D13" s="59">
        <v>0</v>
      </c>
      <c r="E13" s="60"/>
      <c r="F13" s="110"/>
      <c r="G13" s="62">
        <v>12.96</v>
      </c>
      <c r="H13" s="63">
        <v>1</v>
      </c>
      <c r="I13" s="64"/>
      <c r="J13" s="63"/>
      <c r="K13" s="64">
        <v>17.96</v>
      </c>
      <c r="L13" s="63">
        <v>1</v>
      </c>
      <c r="M13" s="64"/>
      <c r="N13" s="63"/>
      <c r="O13" s="65"/>
      <c r="P13" s="63"/>
      <c r="Q13" s="66"/>
      <c r="R13" s="64"/>
      <c r="S13" s="64"/>
      <c r="T13" s="64"/>
      <c r="U13" s="78">
        <v>3.3687</v>
      </c>
      <c r="V13" s="63">
        <v>2</v>
      </c>
      <c r="W13" s="64">
        <v>0</v>
      </c>
      <c r="X13" s="63">
        <v>0</v>
      </c>
      <c r="Y13" s="64">
        <v>1.2</v>
      </c>
      <c r="Z13" s="63">
        <v>2</v>
      </c>
      <c r="AA13" s="64">
        <v>5.0999999999999996</v>
      </c>
      <c r="AB13" s="63">
        <v>1</v>
      </c>
      <c r="AC13" s="64">
        <v>15.72</v>
      </c>
      <c r="AD13" s="63">
        <v>1</v>
      </c>
      <c r="AE13" s="64">
        <v>11.94</v>
      </c>
      <c r="AF13" s="67">
        <v>1</v>
      </c>
      <c r="AG13" s="68">
        <v>9</v>
      </c>
      <c r="AH13" s="69">
        <v>1</v>
      </c>
      <c r="AI13" s="70" t="s">
        <v>28</v>
      </c>
      <c r="AJ13" s="71" t="s">
        <v>28</v>
      </c>
      <c r="AK13" s="72">
        <v>3</v>
      </c>
      <c r="AL13" s="73">
        <v>1</v>
      </c>
      <c r="AM13" s="73">
        <v>1</v>
      </c>
      <c r="AN13" s="73">
        <v>1</v>
      </c>
      <c r="AO13" s="74">
        <v>0</v>
      </c>
      <c r="AP13" s="75">
        <v>1</v>
      </c>
    </row>
    <row r="14" spans="1:43" s="10" customFormat="1" x14ac:dyDescent="0.2">
      <c r="A14" s="57" t="s">
        <v>25</v>
      </c>
      <c r="B14" s="58" t="s">
        <v>229</v>
      </c>
      <c r="C14" s="58" t="s">
        <v>232</v>
      </c>
      <c r="D14" s="59">
        <v>0</v>
      </c>
      <c r="E14" s="60"/>
      <c r="F14" s="110"/>
      <c r="G14" s="62">
        <v>0</v>
      </c>
      <c r="H14" s="63">
        <v>0</v>
      </c>
      <c r="I14" s="64"/>
      <c r="J14" s="63"/>
      <c r="K14" s="64">
        <v>19.34</v>
      </c>
      <c r="L14" s="63">
        <v>1</v>
      </c>
      <c r="M14" s="64"/>
      <c r="N14" s="63"/>
      <c r="O14" s="65"/>
      <c r="P14" s="63"/>
      <c r="Q14" s="66"/>
      <c r="R14" s="63"/>
      <c r="S14" s="64"/>
      <c r="T14" s="64"/>
      <c r="U14" s="78">
        <v>4.0757000000000003</v>
      </c>
      <c r="V14" s="63">
        <v>1</v>
      </c>
      <c r="W14" s="64">
        <v>0</v>
      </c>
      <c r="X14" s="63">
        <v>0</v>
      </c>
      <c r="Y14" s="64">
        <v>1.05</v>
      </c>
      <c r="Z14" s="63">
        <v>1</v>
      </c>
      <c r="AA14" s="64">
        <v>0</v>
      </c>
      <c r="AB14" s="63">
        <v>0</v>
      </c>
      <c r="AC14" s="64">
        <v>0</v>
      </c>
      <c r="AD14" s="63">
        <v>0</v>
      </c>
      <c r="AE14" s="64">
        <v>9.36</v>
      </c>
      <c r="AF14" s="67">
        <v>1</v>
      </c>
      <c r="AG14" s="68">
        <v>4</v>
      </c>
      <c r="AH14" s="69" t="s">
        <v>28</v>
      </c>
      <c r="AI14" s="70" t="s">
        <v>28</v>
      </c>
      <c r="AJ14" s="71" t="s">
        <v>28</v>
      </c>
      <c r="AK14" s="72">
        <v>2</v>
      </c>
      <c r="AL14" s="73">
        <v>1</v>
      </c>
      <c r="AM14" s="73">
        <v>0</v>
      </c>
      <c r="AN14" s="73">
        <v>1</v>
      </c>
      <c r="AO14" s="74">
        <v>0</v>
      </c>
      <c r="AP14" s="75">
        <v>1</v>
      </c>
    </row>
    <row r="15" spans="1:43" s="10" customFormat="1" x14ac:dyDescent="0.2">
      <c r="A15" s="57" t="s">
        <v>25</v>
      </c>
      <c r="B15" s="58" t="s">
        <v>229</v>
      </c>
      <c r="C15" s="58" t="s">
        <v>233</v>
      </c>
      <c r="D15" s="59">
        <v>0</v>
      </c>
      <c r="E15" s="117"/>
      <c r="F15" s="110"/>
      <c r="G15" s="62">
        <v>0</v>
      </c>
      <c r="H15" s="63">
        <v>0</v>
      </c>
      <c r="I15" s="64"/>
      <c r="J15" s="63"/>
      <c r="K15" s="64">
        <v>20.64</v>
      </c>
      <c r="L15" s="63">
        <v>0</v>
      </c>
      <c r="M15" s="64"/>
      <c r="N15" s="63"/>
      <c r="O15" s="65"/>
      <c r="P15" s="63"/>
      <c r="Q15" s="66"/>
      <c r="R15" s="63"/>
      <c r="S15" s="64"/>
      <c r="T15" s="64"/>
      <c r="U15" s="78">
        <v>0</v>
      </c>
      <c r="V15" s="63">
        <v>0</v>
      </c>
      <c r="W15" s="64">
        <v>0</v>
      </c>
      <c r="X15" s="63">
        <v>0</v>
      </c>
      <c r="Y15" s="64">
        <v>1.05</v>
      </c>
      <c r="Z15" s="63">
        <v>1</v>
      </c>
      <c r="AA15" s="64">
        <v>0</v>
      </c>
      <c r="AB15" s="63">
        <v>0</v>
      </c>
      <c r="AC15" s="64">
        <v>0</v>
      </c>
      <c r="AD15" s="63">
        <v>0</v>
      </c>
      <c r="AE15" s="64">
        <v>11.05</v>
      </c>
      <c r="AF15" s="67">
        <v>1</v>
      </c>
      <c r="AG15" s="68">
        <v>2</v>
      </c>
      <c r="AH15" s="69" t="s">
        <v>28</v>
      </c>
      <c r="AI15" s="70" t="s">
        <v>28</v>
      </c>
      <c r="AJ15" s="71" t="s">
        <v>28</v>
      </c>
      <c r="AK15" s="72">
        <v>1</v>
      </c>
      <c r="AL15" s="73">
        <v>1</v>
      </c>
      <c r="AM15" s="73">
        <v>0</v>
      </c>
      <c r="AN15" s="73">
        <v>0</v>
      </c>
      <c r="AO15" s="74">
        <v>0</v>
      </c>
      <c r="AP15" s="75">
        <v>1</v>
      </c>
    </row>
    <row r="16" spans="1:43" s="10" customFormat="1" x14ac:dyDescent="0.2">
      <c r="A16" s="57" t="s">
        <v>38</v>
      </c>
      <c r="B16" s="58" t="s">
        <v>229</v>
      </c>
      <c r="C16" s="58" t="s">
        <v>234</v>
      </c>
      <c r="D16" s="59">
        <v>0</v>
      </c>
      <c r="E16" s="117"/>
      <c r="F16" s="110"/>
      <c r="G16" s="62">
        <v>12.52</v>
      </c>
      <c r="H16" s="63">
        <v>2</v>
      </c>
      <c r="I16" s="64"/>
      <c r="J16" s="63"/>
      <c r="K16" s="64">
        <v>0</v>
      </c>
      <c r="L16" s="63">
        <v>0</v>
      </c>
      <c r="M16" s="64"/>
      <c r="N16" s="63"/>
      <c r="O16" s="65"/>
      <c r="P16" s="63"/>
      <c r="Q16" s="66"/>
      <c r="R16" s="63"/>
      <c r="S16" s="64"/>
      <c r="T16" s="64"/>
      <c r="U16" s="78">
        <v>3.5213000000000001</v>
      </c>
      <c r="V16" s="63">
        <v>1</v>
      </c>
      <c r="W16" s="64">
        <v>0</v>
      </c>
      <c r="X16" s="63">
        <v>0</v>
      </c>
      <c r="Y16" s="64">
        <v>1.2</v>
      </c>
      <c r="Z16" s="63">
        <v>2</v>
      </c>
      <c r="AA16" s="64">
        <v>6.28</v>
      </c>
      <c r="AB16" s="63">
        <v>1</v>
      </c>
      <c r="AC16" s="64">
        <v>16.79</v>
      </c>
      <c r="AD16" s="63">
        <v>1</v>
      </c>
      <c r="AE16" s="64">
        <v>14.08</v>
      </c>
      <c r="AF16" s="67">
        <v>2</v>
      </c>
      <c r="AG16" s="68">
        <v>9</v>
      </c>
      <c r="AH16" s="69" t="s">
        <v>28</v>
      </c>
      <c r="AI16" s="70" t="s">
        <v>28</v>
      </c>
      <c r="AJ16" s="71" t="s">
        <v>28</v>
      </c>
      <c r="AK16" s="72">
        <v>2</v>
      </c>
      <c r="AL16" s="73">
        <v>0</v>
      </c>
      <c r="AM16" s="73">
        <v>1</v>
      </c>
      <c r="AN16" s="73">
        <v>1</v>
      </c>
      <c r="AO16" s="74">
        <v>0</v>
      </c>
      <c r="AP16" s="75">
        <v>1</v>
      </c>
    </row>
    <row r="17" spans="1:42" s="10" customFormat="1" x14ac:dyDescent="0.2">
      <c r="A17" s="57" t="s">
        <v>48</v>
      </c>
      <c r="B17" s="58" t="s">
        <v>229</v>
      </c>
      <c r="C17" s="58" t="s">
        <v>235</v>
      </c>
      <c r="D17" s="59">
        <v>0</v>
      </c>
      <c r="E17" s="117"/>
      <c r="F17" s="110"/>
      <c r="G17" s="62"/>
      <c r="H17" s="63"/>
      <c r="I17" s="64"/>
      <c r="J17" s="63"/>
      <c r="K17" s="64"/>
      <c r="L17" s="63"/>
      <c r="M17" s="64">
        <v>12.93</v>
      </c>
      <c r="N17" s="63">
        <v>3</v>
      </c>
      <c r="O17" s="64">
        <v>18.13</v>
      </c>
      <c r="P17" s="63">
        <v>3</v>
      </c>
      <c r="Q17" s="66"/>
      <c r="R17" s="63"/>
      <c r="S17" s="64">
        <v>0</v>
      </c>
      <c r="T17" s="64">
        <v>0</v>
      </c>
      <c r="U17" s="78"/>
      <c r="V17" s="63"/>
      <c r="W17" s="64">
        <v>4.8899999999999997</v>
      </c>
      <c r="X17" s="63">
        <v>3</v>
      </c>
      <c r="Y17" s="64">
        <v>1.4</v>
      </c>
      <c r="Z17" s="63">
        <v>2</v>
      </c>
      <c r="AA17" s="64">
        <v>8.6999999999999993</v>
      </c>
      <c r="AB17" s="63">
        <v>2</v>
      </c>
      <c r="AC17" s="64">
        <v>31.55</v>
      </c>
      <c r="AD17" s="63">
        <v>3</v>
      </c>
      <c r="AE17" s="64">
        <v>21.48</v>
      </c>
      <c r="AF17" s="67">
        <v>1</v>
      </c>
      <c r="AG17" s="68">
        <v>17</v>
      </c>
      <c r="AH17" s="69" t="s">
        <v>28</v>
      </c>
      <c r="AI17" s="70" t="s">
        <v>28</v>
      </c>
      <c r="AJ17" s="71" t="s">
        <v>28</v>
      </c>
      <c r="AK17" s="72">
        <v>2</v>
      </c>
      <c r="AL17" s="73">
        <v>1</v>
      </c>
      <c r="AM17" s="73">
        <v>0</v>
      </c>
      <c r="AN17" s="73">
        <v>0</v>
      </c>
      <c r="AO17" s="74">
        <v>1</v>
      </c>
      <c r="AP17" s="75"/>
    </row>
    <row r="18" spans="1:42" s="10" customFormat="1" x14ac:dyDescent="0.2">
      <c r="A18" s="57" t="s">
        <v>48</v>
      </c>
      <c r="B18" s="58" t="s">
        <v>229</v>
      </c>
      <c r="C18" s="58" t="s">
        <v>236</v>
      </c>
      <c r="D18" s="59">
        <v>0</v>
      </c>
      <c r="E18" s="76"/>
      <c r="F18" s="77"/>
      <c r="G18" s="62"/>
      <c r="H18" s="63"/>
      <c r="I18" s="64"/>
      <c r="J18" s="63"/>
      <c r="K18" s="64"/>
      <c r="L18" s="63"/>
      <c r="M18" s="64">
        <v>0</v>
      </c>
      <c r="N18" s="63">
        <v>0</v>
      </c>
      <c r="O18" s="64">
        <v>21.88</v>
      </c>
      <c r="P18" s="63">
        <v>1</v>
      </c>
      <c r="Q18" s="66"/>
      <c r="R18" s="63"/>
      <c r="S18" s="64">
        <v>0</v>
      </c>
      <c r="T18" s="64">
        <v>0</v>
      </c>
      <c r="U18" s="78"/>
      <c r="V18" s="63"/>
      <c r="W18" s="64">
        <v>3.65</v>
      </c>
      <c r="X18" s="63">
        <v>1</v>
      </c>
      <c r="Y18" s="64">
        <v>0</v>
      </c>
      <c r="Z18" s="63">
        <v>0</v>
      </c>
      <c r="AA18" s="64">
        <v>5.23</v>
      </c>
      <c r="AB18" s="63">
        <v>0</v>
      </c>
      <c r="AC18" s="64">
        <v>18.149999999999999</v>
      </c>
      <c r="AD18" s="63">
        <v>1</v>
      </c>
      <c r="AE18" s="64">
        <v>0</v>
      </c>
      <c r="AF18" s="67">
        <v>0</v>
      </c>
      <c r="AG18" s="68">
        <v>3</v>
      </c>
      <c r="AH18" s="69" t="s">
        <v>28</v>
      </c>
      <c r="AI18" s="70" t="s">
        <v>28</v>
      </c>
      <c r="AJ18" s="71" t="s">
        <v>28</v>
      </c>
      <c r="AK18" s="72">
        <v>2</v>
      </c>
      <c r="AL18" s="73">
        <v>1</v>
      </c>
      <c r="AM18" s="73">
        <v>0</v>
      </c>
      <c r="AN18" s="73">
        <v>1</v>
      </c>
      <c r="AO18" s="74">
        <v>0</v>
      </c>
      <c r="AP18" s="75"/>
    </row>
    <row r="19" spans="1:42" s="10" customFormat="1" x14ac:dyDescent="0.2">
      <c r="A19" s="57" t="s">
        <v>48</v>
      </c>
      <c r="B19" s="58" t="s">
        <v>229</v>
      </c>
      <c r="C19" s="58" t="s">
        <v>237</v>
      </c>
      <c r="D19" s="59">
        <v>0</v>
      </c>
      <c r="E19" s="76"/>
      <c r="F19" s="77"/>
      <c r="G19" s="62"/>
      <c r="H19" s="63"/>
      <c r="I19" s="64"/>
      <c r="J19" s="63"/>
      <c r="K19" s="64"/>
      <c r="L19" s="63"/>
      <c r="M19" s="64">
        <v>13.03</v>
      </c>
      <c r="N19" s="63">
        <v>3</v>
      </c>
      <c r="O19" s="64">
        <v>18.29</v>
      </c>
      <c r="P19" s="63">
        <v>2</v>
      </c>
      <c r="Q19" s="66"/>
      <c r="R19" s="63"/>
      <c r="S19" s="78">
        <v>2.3732000000000002</v>
      </c>
      <c r="T19" s="63">
        <v>2</v>
      </c>
      <c r="U19" s="78"/>
      <c r="V19" s="63"/>
      <c r="W19" s="64">
        <v>0</v>
      </c>
      <c r="X19" s="63">
        <v>0</v>
      </c>
      <c r="Y19" s="64">
        <v>1.35</v>
      </c>
      <c r="Z19" s="63">
        <v>2</v>
      </c>
      <c r="AA19" s="64">
        <v>8.07</v>
      </c>
      <c r="AB19" s="63">
        <v>2</v>
      </c>
      <c r="AC19" s="64">
        <v>18.88</v>
      </c>
      <c r="AD19" s="63">
        <v>1</v>
      </c>
      <c r="AE19" s="64">
        <v>21.2</v>
      </c>
      <c r="AF19" s="67">
        <v>1</v>
      </c>
      <c r="AG19" s="68">
        <v>13</v>
      </c>
      <c r="AH19" s="69" t="s">
        <v>28</v>
      </c>
      <c r="AI19" s="70">
        <v>1</v>
      </c>
      <c r="AJ19" s="71" t="s">
        <v>28</v>
      </c>
      <c r="AK19" s="72">
        <v>3</v>
      </c>
      <c r="AL19" s="73">
        <v>0</v>
      </c>
      <c r="AM19" s="73">
        <v>1</v>
      </c>
      <c r="AN19" s="73">
        <v>1</v>
      </c>
      <c r="AO19" s="74">
        <v>1</v>
      </c>
      <c r="AP19" s="75"/>
    </row>
    <row r="20" spans="1:42" s="10" customFormat="1" x14ac:dyDescent="0.2">
      <c r="A20" s="57" t="s">
        <v>65</v>
      </c>
      <c r="B20" s="58" t="s">
        <v>229</v>
      </c>
      <c r="C20" s="58" t="s">
        <v>238</v>
      </c>
      <c r="D20" s="59">
        <v>0</v>
      </c>
      <c r="E20" s="76"/>
      <c r="F20" s="77"/>
      <c r="G20" s="62"/>
      <c r="H20" s="63"/>
      <c r="I20" s="64"/>
      <c r="J20" s="63"/>
      <c r="K20" s="64"/>
      <c r="L20" s="63"/>
      <c r="M20" s="64">
        <v>14.7</v>
      </c>
      <c r="N20" s="63">
        <v>1</v>
      </c>
      <c r="O20" s="64">
        <v>20.83</v>
      </c>
      <c r="P20" s="63">
        <v>2</v>
      </c>
      <c r="Q20" s="66"/>
      <c r="R20" s="63"/>
      <c r="S20" s="78">
        <v>3.319</v>
      </c>
      <c r="T20" s="64">
        <v>0</v>
      </c>
      <c r="U20" s="78"/>
      <c r="V20" s="63"/>
      <c r="W20" s="64">
        <v>4.7</v>
      </c>
      <c r="X20" s="63">
        <v>1</v>
      </c>
      <c r="Y20" s="64">
        <v>1.25</v>
      </c>
      <c r="Z20" s="63">
        <v>0</v>
      </c>
      <c r="AA20" s="64">
        <v>8.7200000000000006</v>
      </c>
      <c r="AB20" s="63">
        <v>2</v>
      </c>
      <c r="AC20" s="64">
        <v>33.58</v>
      </c>
      <c r="AD20" s="63">
        <v>3</v>
      </c>
      <c r="AE20" s="64">
        <v>22.59</v>
      </c>
      <c r="AF20" s="67">
        <v>2</v>
      </c>
      <c r="AG20" s="68">
        <v>11</v>
      </c>
      <c r="AH20" s="69" t="s">
        <v>28</v>
      </c>
      <c r="AI20" s="70" t="s">
        <v>28</v>
      </c>
      <c r="AJ20" s="71" t="s">
        <v>28</v>
      </c>
      <c r="AK20" s="72">
        <v>2</v>
      </c>
      <c r="AL20" s="73">
        <v>1</v>
      </c>
      <c r="AM20" s="73">
        <v>1</v>
      </c>
      <c r="AN20" s="73">
        <v>0</v>
      </c>
      <c r="AO20" s="74">
        <v>0</v>
      </c>
      <c r="AP20" s="75"/>
    </row>
    <row r="21" spans="1:42" s="10" customFormat="1" x14ac:dyDescent="0.2">
      <c r="A21" s="57" t="s">
        <v>65</v>
      </c>
      <c r="B21" s="58" t="s">
        <v>229</v>
      </c>
      <c r="C21" s="58" t="s">
        <v>239</v>
      </c>
      <c r="D21" s="59">
        <v>0</v>
      </c>
      <c r="E21" s="76"/>
      <c r="F21" s="77"/>
      <c r="G21" s="62"/>
      <c r="H21" s="63"/>
      <c r="I21" s="64"/>
      <c r="J21" s="63"/>
      <c r="K21" s="64"/>
      <c r="L21" s="63"/>
      <c r="M21" s="64">
        <v>0</v>
      </c>
      <c r="N21" s="63">
        <v>0</v>
      </c>
      <c r="O21" s="64">
        <v>24.65</v>
      </c>
      <c r="P21" s="63">
        <v>0</v>
      </c>
      <c r="Q21" s="66"/>
      <c r="R21" s="63"/>
      <c r="S21" s="78">
        <v>2.5836000000000001</v>
      </c>
      <c r="T21" s="63">
        <v>1</v>
      </c>
      <c r="U21" s="78"/>
      <c r="V21" s="63"/>
      <c r="W21" s="64">
        <v>3.92</v>
      </c>
      <c r="X21" s="63">
        <v>0</v>
      </c>
      <c r="Y21" s="64">
        <v>0</v>
      </c>
      <c r="Z21" s="63">
        <v>0</v>
      </c>
      <c r="AA21" s="64">
        <v>0</v>
      </c>
      <c r="AB21" s="63">
        <v>0</v>
      </c>
      <c r="AC21" s="64">
        <v>17.04</v>
      </c>
      <c r="AD21" s="63">
        <v>0</v>
      </c>
      <c r="AE21" s="64">
        <v>0</v>
      </c>
      <c r="AF21" s="67">
        <v>0</v>
      </c>
      <c r="AG21" s="68">
        <v>1</v>
      </c>
      <c r="AH21" s="69" t="s">
        <v>28</v>
      </c>
      <c r="AI21" s="70" t="s">
        <v>28</v>
      </c>
      <c r="AJ21" s="71" t="s">
        <v>28</v>
      </c>
      <c r="AK21" s="72">
        <v>1</v>
      </c>
      <c r="AL21" s="73">
        <v>1</v>
      </c>
      <c r="AM21" s="73">
        <v>0</v>
      </c>
      <c r="AN21" s="73">
        <v>0</v>
      </c>
      <c r="AO21" s="74">
        <v>0</v>
      </c>
      <c r="AP21" s="75"/>
    </row>
    <row r="22" spans="1:42" s="10" customFormat="1" x14ac:dyDescent="0.2">
      <c r="A22" s="57" t="s">
        <v>240</v>
      </c>
      <c r="B22" s="58" t="s">
        <v>229</v>
      </c>
      <c r="C22" s="58" t="s">
        <v>241</v>
      </c>
      <c r="D22" s="59">
        <v>0</v>
      </c>
      <c r="E22" s="76">
        <v>0</v>
      </c>
      <c r="F22" s="77">
        <v>0</v>
      </c>
      <c r="G22" s="62"/>
      <c r="H22" s="63"/>
      <c r="I22" s="64"/>
      <c r="J22" s="63"/>
      <c r="K22" s="64"/>
      <c r="L22" s="63"/>
      <c r="M22" s="64">
        <v>0</v>
      </c>
      <c r="N22" s="63">
        <v>0</v>
      </c>
      <c r="O22" s="64">
        <v>0</v>
      </c>
      <c r="P22" s="63">
        <v>0</v>
      </c>
      <c r="Q22" s="66"/>
      <c r="R22" s="63"/>
      <c r="S22" s="78">
        <v>3.319</v>
      </c>
      <c r="T22" s="63">
        <v>0</v>
      </c>
      <c r="U22" s="78"/>
      <c r="V22" s="63"/>
      <c r="W22" s="64">
        <v>4.95</v>
      </c>
      <c r="X22" s="63">
        <v>1</v>
      </c>
      <c r="Y22" s="64">
        <v>0</v>
      </c>
      <c r="Z22" s="63">
        <v>0</v>
      </c>
      <c r="AA22" s="64">
        <v>0</v>
      </c>
      <c r="AB22" s="63">
        <v>0</v>
      </c>
      <c r="AC22" s="64">
        <v>32.25</v>
      </c>
      <c r="AD22" s="63">
        <v>2</v>
      </c>
      <c r="AE22" s="64">
        <v>0</v>
      </c>
      <c r="AF22" s="67">
        <v>0</v>
      </c>
      <c r="AG22" s="68">
        <v>3</v>
      </c>
      <c r="AH22" s="69" t="s">
        <v>28</v>
      </c>
      <c r="AI22" s="70" t="s">
        <v>28</v>
      </c>
      <c r="AJ22" s="71" t="s">
        <v>28</v>
      </c>
      <c r="AK22" s="72">
        <v>1</v>
      </c>
      <c r="AL22" s="73">
        <v>1</v>
      </c>
      <c r="AM22" s="73">
        <v>0</v>
      </c>
      <c r="AN22" s="73">
        <v>0</v>
      </c>
      <c r="AO22" s="74">
        <v>0</v>
      </c>
      <c r="AP22" s="75"/>
    </row>
    <row r="23" spans="1:42" s="10" customFormat="1" x14ac:dyDescent="0.2">
      <c r="A23" s="57"/>
      <c r="B23" s="58"/>
      <c r="C23" s="58"/>
      <c r="D23" s="59"/>
      <c r="E23" s="76"/>
      <c r="F23" s="77"/>
      <c r="G23" s="62"/>
      <c r="H23" s="63"/>
      <c r="I23" s="64"/>
      <c r="J23" s="63"/>
      <c r="K23" s="64"/>
      <c r="L23" s="63"/>
      <c r="M23" s="64"/>
      <c r="N23" s="63"/>
      <c r="O23" s="64"/>
      <c r="P23" s="63"/>
      <c r="Q23" s="66"/>
      <c r="R23" s="63"/>
      <c r="S23" s="66"/>
      <c r="T23" s="63"/>
      <c r="U23" s="78"/>
      <c r="V23" s="63"/>
      <c r="W23" s="64"/>
      <c r="X23" s="63"/>
      <c r="Y23" s="64"/>
      <c r="Z23" s="63"/>
      <c r="AA23" s="64"/>
      <c r="AB23" s="63"/>
      <c r="AC23" s="64"/>
      <c r="AD23" s="63"/>
      <c r="AE23" s="64"/>
      <c r="AF23" s="67"/>
      <c r="AG23" s="68"/>
      <c r="AH23" s="69"/>
      <c r="AI23" s="70"/>
      <c r="AJ23" s="71"/>
      <c r="AK23" s="72"/>
      <c r="AL23" s="73"/>
      <c r="AM23" s="73"/>
      <c r="AN23" s="73"/>
      <c r="AO23" s="74"/>
      <c r="AP23" s="75"/>
    </row>
    <row r="24" spans="1:42" s="10" customFormat="1" x14ac:dyDescent="0.2">
      <c r="A24" s="57"/>
      <c r="B24" s="58"/>
      <c r="C24" s="58"/>
      <c r="D24" s="59"/>
      <c r="E24" s="76"/>
      <c r="F24" s="77"/>
      <c r="G24" s="62"/>
      <c r="H24" s="63"/>
      <c r="I24" s="64"/>
      <c r="J24" s="63"/>
      <c r="K24" s="64"/>
      <c r="L24" s="63"/>
      <c r="M24" s="64"/>
      <c r="N24" s="63"/>
      <c r="O24" s="64"/>
      <c r="P24" s="63"/>
      <c r="Q24" s="66"/>
      <c r="R24" s="63"/>
      <c r="S24" s="66"/>
      <c r="T24" s="63"/>
      <c r="U24" s="78"/>
      <c r="V24" s="63"/>
      <c r="W24" s="64"/>
      <c r="X24" s="63"/>
      <c r="Y24" s="64"/>
      <c r="Z24" s="63"/>
      <c r="AA24" s="64"/>
      <c r="AB24" s="63"/>
      <c r="AC24" s="64"/>
      <c r="AD24" s="63"/>
      <c r="AE24" s="64"/>
      <c r="AF24" s="67"/>
      <c r="AG24" s="68"/>
      <c r="AH24" s="69"/>
      <c r="AI24" s="70"/>
      <c r="AJ24" s="71"/>
      <c r="AK24" s="72"/>
      <c r="AL24" s="73"/>
      <c r="AM24" s="73"/>
      <c r="AN24" s="73"/>
      <c r="AO24" s="74"/>
      <c r="AP24" s="75"/>
    </row>
    <row r="25" spans="1:42" s="10" customFormat="1" x14ac:dyDescent="0.2">
      <c r="A25" s="57"/>
      <c r="B25" s="58"/>
      <c r="C25" s="58"/>
      <c r="D25" s="59"/>
      <c r="E25" s="76"/>
      <c r="F25" s="77"/>
      <c r="G25" s="62"/>
      <c r="H25" s="63"/>
      <c r="I25" s="64"/>
      <c r="J25" s="63"/>
      <c r="K25" s="64"/>
      <c r="L25" s="63"/>
      <c r="M25" s="64"/>
      <c r="N25" s="79"/>
      <c r="O25" s="64"/>
      <c r="P25" s="79"/>
      <c r="Q25" s="66"/>
      <c r="R25" s="63"/>
      <c r="S25" s="66"/>
      <c r="T25" s="79"/>
      <c r="U25" s="78"/>
      <c r="V25" s="63"/>
      <c r="W25" s="64"/>
      <c r="X25" s="79"/>
      <c r="Y25" s="64"/>
      <c r="Z25" s="79"/>
      <c r="AA25" s="64"/>
      <c r="AB25" s="79"/>
      <c r="AC25" s="64"/>
      <c r="AD25" s="79"/>
      <c r="AE25" s="64"/>
      <c r="AF25" s="80"/>
      <c r="AG25" s="68"/>
      <c r="AH25" s="69"/>
      <c r="AI25" s="70"/>
      <c r="AJ25" s="71"/>
      <c r="AK25" s="72"/>
      <c r="AL25" s="73"/>
      <c r="AM25" s="73"/>
      <c r="AN25" s="73"/>
      <c r="AO25" s="74"/>
      <c r="AP25" s="75"/>
    </row>
    <row r="26" spans="1:42" s="10" customFormat="1" x14ac:dyDescent="0.2">
      <c r="A26" s="57"/>
      <c r="B26" s="58"/>
      <c r="C26" s="58"/>
      <c r="D26" s="59"/>
      <c r="E26" s="76"/>
      <c r="F26" s="77"/>
      <c r="G26" s="62"/>
      <c r="H26" s="81"/>
      <c r="I26" s="64"/>
      <c r="J26" s="63"/>
      <c r="K26" s="64"/>
      <c r="L26" s="82"/>
      <c r="M26" s="64"/>
      <c r="N26" s="63"/>
      <c r="O26" s="65"/>
      <c r="P26" s="63"/>
      <c r="Q26" s="66"/>
      <c r="R26" s="81"/>
      <c r="S26" s="64"/>
      <c r="T26" s="63"/>
      <c r="U26" s="78"/>
      <c r="V26" s="63"/>
      <c r="W26" s="64"/>
      <c r="X26" s="81"/>
      <c r="Y26" s="64"/>
      <c r="Z26" s="81"/>
      <c r="AA26" s="64"/>
      <c r="AB26" s="81"/>
      <c r="AC26" s="64"/>
      <c r="AD26" s="81"/>
      <c r="AE26" s="64"/>
      <c r="AF26" s="83"/>
      <c r="AG26" s="68"/>
      <c r="AH26" s="69"/>
      <c r="AI26" s="70"/>
      <c r="AJ26" s="71"/>
      <c r="AK26" s="72"/>
      <c r="AL26" s="73"/>
      <c r="AM26" s="73"/>
      <c r="AN26" s="73"/>
      <c r="AO26" s="74"/>
      <c r="AP26" s="75"/>
    </row>
    <row r="27" spans="1:42" s="10" customFormat="1" x14ac:dyDescent="0.2">
      <c r="A27" s="57"/>
      <c r="B27" s="58"/>
      <c r="C27" s="58"/>
      <c r="D27" s="59"/>
      <c r="E27" s="76"/>
      <c r="F27" s="77"/>
      <c r="G27" s="62"/>
      <c r="H27" s="81"/>
      <c r="I27" s="64"/>
      <c r="J27" s="63"/>
      <c r="K27" s="64"/>
      <c r="L27" s="82"/>
      <c r="M27" s="64"/>
      <c r="N27" s="63"/>
      <c r="O27" s="65"/>
      <c r="P27" s="63"/>
      <c r="Q27" s="66"/>
      <c r="R27" s="81"/>
      <c r="S27" s="64"/>
      <c r="T27" s="63"/>
      <c r="U27" s="78"/>
      <c r="V27" s="63"/>
      <c r="W27" s="64"/>
      <c r="X27" s="81"/>
      <c r="Y27" s="64"/>
      <c r="Z27" s="81"/>
      <c r="AA27" s="64"/>
      <c r="AB27" s="81"/>
      <c r="AC27" s="64"/>
      <c r="AD27" s="81"/>
      <c r="AE27" s="64"/>
      <c r="AF27" s="83"/>
      <c r="AG27" s="68"/>
      <c r="AH27" s="69"/>
      <c r="AI27" s="70"/>
      <c r="AJ27" s="71"/>
      <c r="AK27" s="72"/>
      <c r="AL27" s="73"/>
      <c r="AM27" s="73"/>
      <c r="AN27" s="73"/>
      <c r="AO27" s="74"/>
      <c r="AP27" s="75"/>
    </row>
    <row r="28" spans="1:42" s="10" customFormat="1" x14ac:dyDescent="0.2">
      <c r="A28" s="57"/>
      <c r="B28" s="58"/>
      <c r="C28" s="58"/>
      <c r="D28" s="59"/>
      <c r="E28" s="76"/>
      <c r="F28" s="77"/>
      <c r="G28" s="62"/>
      <c r="H28" s="81"/>
      <c r="I28" s="64"/>
      <c r="J28" s="63"/>
      <c r="K28" s="64"/>
      <c r="L28" s="82"/>
      <c r="M28" s="64"/>
      <c r="N28" s="63"/>
      <c r="O28" s="65"/>
      <c r="P28" s="63"/>
      <c r="Q28" s="66"/>
      <c r="R28" s="81"/>
      <c r="S28" s="64"/>
      <c r="T28" s="63"/>
      <c r="U28" s="78"/>
      <c r="V28" s="63"/>
      <c r="W28" s="64"/>
      <c r="X28" s="81"/>
      <c r="Y28" s="64"/>
      <c r="Z28" s="81"/>
      <c r="AA28" s="64"/>
      <c r="AB28" s="81"/>
      <c r="AC28" s="64"/>
      <c r="AD28" s="81"/>
      <c r="AE28" s="64"/>
      <c r="AF28" s="83"/>
      <c r="AG28" s="68"/>
      <c r="AH28" s="69"/>
      <c r="AI28" s="70"/>
      <c r="AJ28" s="71"/>
      <c r="AK28" s="72"/>
      <c r="AL28" s="73"/>
      <c r="AM28" s="73"/>
      <c r="AN28" s="73"/>
      <c r="AO28" s="74"/>
      <c r="AP28" s="75"/>
    </row>
    <row r="29" spans="1:42" s="10" customFormat="1" x14ac:dyDescent="0.2">
      <c r="A29" s="57"/>
      <c r="B29" s="58"/>
      <c r="C29" s="58"/>
      <c r="D29" s="59"/>
      <c r="E29" s="76"/>
      <c r="F29" s="77"/>
      <c r="G29" s="62"/>
      <c r="H29" s="81"/>
      <c r="I29" s="64"/>
      <c r="J29" s="63"/>
      <c r="K29" s="64"/>
      <c r="L29" s="82"/>
      <c r="M29" s="64"/>
      <c r="N29" s="63"/>
      <c r="O29" s="65"/>
      <c r="P29" s="63"/>
      <c r="Q29" s="66"/>
      <c r="R29" s="81"/>
      <c r="S29" s="64"/>
      <c r="T29" s="63"/>
      <c r="U29" s="78"/>
      <c r="V29" s="63"/>
      <c r="W29" s="64"/>
      <c r="X29" s="81"/>
      <c r="Y29" s="64"/>
      <c r="Z29" s="81"/>
      <c r="AA29" s="64"/>
      <c r="AB29" s="81"/>
      <c r="AC29" s="64"/>
      <c r="AD29" s="81"/>
      <c r="AE29" s="64"/>
      <c r="AF29" s="83"/>
      <c r="AG29" s="68"/>
      <c r="AH29" s="69"/>
      <c r="AI29" s="70"/>
      <c r="AJ29" s="71"/>
      <c r="AK29" s="72"/>
      <c r="AL29" s="73"/>
      <c r="AM29" s="73"/>
      <c r="AN29" s="73"/>
      <c r="AO29" s="74"/>
      <c r="AP29" s="75"/>
    </row>
    <row r="30" spans="1:42" s="10" customFormat="1" x14ac:dyDescent="0.2">
      <c r="A30" s="57"/>
      <c r="B30" s="58"/>
      <c r="C30" s="58"/>
      <c r="D30" s="59"/>
      <c r="E30" s="76"/>
      <c r="F30" s="77"/>
      <c r="G30" s="62"/>
      <c r="H30" s="63"/>
      <c r="I30" s="64"/>
      <c r="J30" s="63"/>
      <c r="K30" s="64"/>
      <c r="L30" s="63"/>
      <c r="M30" s="64"/>
      <c r="N30" s="63"/>
      <c r="O30" s="64"/>
      <c r="P30" s="84"/>
      <c r="Q30" s="66"/>
      <c r="R30" s="63"/>
      <c r="S30" s="66"/>
      <c r="T30" s="84"/>
      <c r="U30" s="78"/>
      <c r="V30" s="63"/>
      <c r="W30" s="64"/>
      <c r="X30" s="81"/>
      <c r="Y30" s="64"/>
      <c r="Z30" s="81"/>
      <c r="AA30" s="64"/>
      <c r="AB30" s="81"/>
      <c r="AC30" s="64"/>
      <c r="AD30" s="81"/>
      <c r="AE30" s="64"/>
      <c r="AF30" s="83"/>
      <c r="AG30" s="68"/>
      <c r="AH30" s="69"/>
      <c r="AI30" s="70"/>
      <c r="AJ30" s="71"/>
      <c r="AK30" s="72"/>
      <c r="AL30" s="73"/>
      <c r="AM30" s="73"/>
      <c r="AN30" s="73"/>
      <c r="AO30" s="74"/>
      <c r="AP30" s="75"/>
    </row>
    <row r="31" spans="1:42" s="10" customFormat="1" x14ac:dyDescent="0.2">
      <c r="A31" s="57"/>
      <c r="B31" s="58"/>
      <c r="C31" s="58"/>
      <c r="D31" s="59"/>
      <c r="E31" s="76"/>
      <c r="F31" s="77"/>
      <c r="G31" s="62"/>
      <c r="H31" s="63"/>
      <c r="I31" s="64"/>
      <c r="J31" s="63"/>
      <c r="K31" s="64"/>
      <c r="L31" s="63"/>
      <c r="M31" s="64"/>
      <c r="N31" s="63"/>
      <c r="O31" s="64"/>
      <c r="P31" s="84"/>
      <c r="Q31" s="66"/>
      <c r="R31" s="63"/>
      <c r="S31" s="66"/>
      <c r="T31" s="84"/>
      <c r="U31" s="78"/>
      <c r="V31" s="63"/>
      <c r="W31" s="64"/>
      <c r="X31" s="81"/>
      <c r="Y31" s="64"/>
      <c r="Z31" s="81"/>
      <c r="AA31" s="64"/>
      <c r="AB31" s="81"/>
      <c r="AC31" s="64"/>
      <c r="AD31" s="81"/>
      <c r="AE31" s="64"/>
      <c r="AF31" s="83"/>
      <c r="AG31" s="68"/>
      <c r="AH31" s="69"/>
      <c r="AI31" s="70"/>
      <c r="AJ31" s="71"/>
      <c r="AK31" s="72"/>
      <c r="AL31" s="73"/>
      <c r="AM31" s="73"/>
      <c r="AN31" s="73"/>
      <c r="AO31" s="74"/>
      <c r="AP31" s="75"/>
    </row>
    <row r="32" spans="1:42" s="10" customFormat="1" x14ac:dyDescent="0.2">
      <c r="A32" s="57"/>
      <c r="B32" s="58"/>
      <c r="C32" s="58"/>
      <c r="D32" s="59"/>
      <c r="E32" s="76"/>
      <c r="F32" s="77"/>
      <c r="G32" s="62"/>
      <c r="H32" s="63"/>
      <c r="I32" s="64"/>
      <c r="J32" s="63"/>
      <c r="K32" s="64"/>
      <c r="L32" s="63"/>
      <c r="M32" s="64"/>
      <c r="N32" s="63"/>
      <c r="O32" s="64"/>
      <c r="P32" s="84"/>
      <c r="Q32" s="66"/>
      <c r="R32" s="63"/>
      <c r="S32" s="66"/>
      <c r="T32" s="84"/>
      <c r="U32" s="78"/>
      <c r="V32" s="63"/>
      <c r="W32" s="64"/>
      <c r="X32" s="81"/>
      <c r="Y32" s="64"/>
      <c r="Z32" s="81"/>
      <c r="AA32" s="64"/>
      <c r="AB32" s="81"/>
      <c r="AC32" s="64"/>
      <c r="AD32" s="81"/>
      <c r="AE32" s="64"/>
      <c r="AF32" s="83"/>
      <c r="AG32" s="68"/>
      <c r="AH32" s="69"/>
      <c r="AI32" s="70"/>
      <c r="AJ32" s="71"/>
      <c r="AK32" s="72"/>
      <c r="AL32" s="73"/>
      <c r="AM32" s="73"/>
      <c r="AN32" s="73"/>
      <c r="AO32" s="74"/>
      <c r="AP32" s="75"/>
    </row>
    <row r="33" spans="1:42" s="10" customFormat="1" x14ac:dyDescent="0.2">
      <c r="A33" s="57"/>
      <c r="B33" s="58"/>
      <c r="C33" s="58"/>
      <c r="D33" s="59"/>
      <c r="E33" s="76"/>
      <c r="F33" s="77"/>
      <c r="G33" s="62"/>
      <c r="H33" s="63"/>
      <c r="I33" s="64"/>
      <c r="J33" s="63"/>
      <c r="K33" s="64"/>
      <c r="L33" s="63"/>
      <c r="M33" s="64"/>
      <c r="N33" s="63"/>
      <c r="O33" s="64"/>
      <c r="P33" s="84"/>
      <c r="Q33" s="66"/>
      <c r="R33" s="63"/>
      <c r="S33" s="66"/>
      <c r="T33" s="84"/>
      <c r="U33" s="78"/>
      <c r="V33" s="63"/>
      <c r="W33" s="64"/>
      <c r="X33" s="81"/>
      <c r="Y33" s="64"/>
      <c r="Z33" s="81"/>
      <c r="AA33" s="64"/>
      <c r="AB33" s="81"/>
      <c r="AC33" s="64"/>
      <c r="AD33" s="81"/>
      <c r="AE33" s="64"/>
      <c r="AF33" s="83"/>
      <c r="AG33" s="68"/>
      <c r="AH33" s="69"/>
      <c r="AI33" s="70"/>
      <c r="AJ33" s="71"/>
      <c r="AK33" s="72"/>
      <c r="AL33" s="73"/>
      <c r="AM33" s="73"/>
      <c r="AN33" s="73"/>
      <c r="AO33" s="74"/>
      <c r="AP33" s="75"/>
    </row>
    <row r="34" spans="1:42" s="10" customFormat="1" x14ac:dyDescent="0.2">
      <c r="A34" s="57"/>
      <c r="B34" s="58"/>
      <c r="C34" s="58"/>
      <c r="D34" s="59"/>
      <c r="E34" s="76"/>
      <c r="F34" s="77"/>
      <c r="G34" s="62"/>
      <c r="H34" s="63"/>
      <c r="I34" s="64"/>
      <c r="J34" s="63"/>
      <c r="K34" s="64"/>
      <c r="L34" s="63"/>
      <c r="M34" s="64"/>
      <c r="N34" s="63"/>
      <c r="O34" s="64"/>
      <c r="P34" s="84"/>
      <c r="Q34" s="66"/>
      <c r="R34" s="63"/>
      <c r="S34" s="66"/>
      <c r="T34" s="84"/>
      <c r="U34" s="78"/>
      <c r="V34" s="63"/>
      <c r="W34" s="64"/>
      <c r="X34" s="81"/>
      <c r="Y34" s="64"/>
      <c r="Z34" s="81"/>
      <c r="AA34" s="64"/>
      <c r="AB34" s="81"/>
      <c r="AC34" s="64"/>
      <c r="AD34" s="81"/>
      <c r="AE34" s="64"/>
      <c r="AF34" s="83"/>
      <c r="AG34" s="68"/>
      <c r="AH34" s="69"/>
      <c r="AI34" s="70"/>
      <c r="AJ34" s="71"/>
      <c r="AK34" s="72"/>
      <c r="AL34" s="73"/>
      <c r="AM34" s="73"/>
      <c r="AN34" s="73"/>
      <c r="AO34" s="74"/>
      <c r="AP34" s="75"/>
    </row>
    <row r="35" spans="1:42" s="10" customFormat="1" x14ac:dyDescent="0.2">
      <c r="A35" s="57"/>
      <c r="B35" s="58"/>
      <c r="C35" s="58"/>
      <c r="D35" s="59"/>
      <c r="E35" s="76"/>
      <c r="F35" s="77"/>
      <c r="G35" s="62"/>
      <c r="H35" s="63"/>
      <c r="I35" s="64"/>
      <c r="J35" s="63"/>
      <c r="K35" s="64"/>
      <c r="L35" s="63"/>
      <c r="M35" s="64"/>
      <c r="N35" s="63"/>
      <c r="O35" s="64"/>
      <c r="P35" s="84"/>
      <c r="Q35" s="66"/>
      <c r="R35" s="63"/>
      <c r="S35" s="66"/>
      <c r="T35" s="84"/>
      <c r="U35" s="78"/>
      <c r="V35" s="63"/>
      <c r="W35" s="64"/>
      <c r="X35" s="81"/>
      <c r="Y35" s="64"/>
      <c r="Z35" s="81"/>
      <c r="AA35" s="64"/>
      <c r="AB35" s="81"/>
      <c r="AC35" s="64"/>
      <c r="AD35" s="81"/>
      <c r="AE35" s="64"/>
      <c r="AF35" s="83"/>
      <c r="AG35" s="68"/>
      <c r="AH35" s="69"/>
      <c r="AI35" s="70"/>
      <c r="AJ35" s="71"/>
      <c r="AK35" s="72"/>
      <c r="AL35" s="73"/>
      <c r="AM35" s="73"/>
      <c r="AN35" s="73"/>
      <c r="AO35" s="74"/>
      <c r="AP35" s="75"/>
    </row>
    <row r="36" spans="1:42" s="10" customFormat="1" x14ac:dyDescent="0.2">
      <c r="A36" s="57"/>
      <c r="B36" s="58"/>
      <c r="C36" s="58"/>
      <c r="D36" s="59"/>
      <c r="E36" s="76"/>
      <c r="F36" s="77"/>
      <c r="G36" s="62"/>
      <c r="H36" s="63"/>
      <c r="I36" s="64"/>
      <c r="J36" s="63"/>
      <c r="K36" s="64"/>
      <c r="L36" s="63"/>
      <c r="M36" s="64"/>
      <c r="N36" s="63"/>
      <c r="O36" s="64"/>
      <c r="P36" s="84"/>
      <c r="Q36" s="66"/>
      <c r="R36" s="63"/>
      <c r="S36" s="66"/>
      <c r="T36" s="84"/>
      <c r="U36" s="78"/>
      <c r="V36" s="63"/>
      <c r="W36" s="64"/>
      <c r="X36" s="81"/>
      <c r="Y36" s="64"/>
      <c r="Z36" s="81"/>
      <c r="AA36" s="64"/>
      <c r="AB36" s="81"/>
      <c r="AC36" s="64"/>
      <c r="AD36" s="81"/>
      <c r="AE36" s="64"/>
      <c r="AF36" s="83"/>
      <c r="AG36" s="68"/>
      <c r="AH36" s="69"/>
      <c r="AI36" s="70"/>
      <c r="AJ36" s="71"/>
      <c r="AK36" s="72"/>
      <c r="AL36" s="73"/>
      <c r="AM36" s="73"/>
      <c r="AN36" s="73"/>
      <c r="AO36" s="74"/>
      <c r="AP36" s="75"/>
    </row>
    <row r="37" spans="1:42" s="10" customFormat="1" x14ac:dyDescent="0.2">
      <c r="A37" s="57"/>
      <c r="B37" s="58"/>
      <c r="C37" s="58"/>
      <c r="D37" s="59"/>
      <c r="E37" s="76"/>
      <c r="F37" s="77"/>
      <c r="G37" s="62"/>
      <c r="H37" s="63"/>
      <c r="I37" s="64"/>
      <c r="J37" s="63"/>
      <c r="K37" s="64"/>
      <c r="L37" s="63"/>
      <c r="M37" s="64"/>
      <c r="N37" s="63"/>
      <c r="O37" s="64"/>
      <c r="P37" s="84"/>
      <c r="Q37" s="66"/>
      <c r="R37" s="63"/>
      <c r="S37" s="66"/>
      <c r="T37" s="84"/>
      <c r="U37" s="78"/>
      <c r="V37" s="63"/>
      <c r="W37" s="64"/>
      <c r="X37" s="81"/>
      <c r="Y37" s="64"/>
      <c r="Z37" s="81"/>
      <c r="AA37" s="64"/>
      <c r="AB37" s="81"/>
      <c r="AC37" s="64"/>
      <c r="AD37" s="81"/>
      <c r="AE37" s="64"/>
      <c r="AF37" s="83"/>
      <c r="AG37" s="68"/>
      <c r="AH37" s="69"/>
      <c r="AI37" s="70"/>
      <c r="AJ37" s="71"/>
      <c r="AK37" s="72"/>
      <c r="AL37" s="73"/>
      <c r="AM37" s="73"/>
      <c r="AN37" s="73"/>
      <c r="AO37" s="74"/>
      <c r="AP37" s="75"/>
    </row>
    <row r="38" spans="1:42" s="10" customFormat="1" x14ac:dyDescent="0.2">
      <c r="A38" s="57"/>
      <c r="B38" s="58"/>
      <c r="C38" s="58"/>
      <c r="D38" s="59"/>
      <c r="E38" s="76"/>
      <c r="F38" s="77"/>
      <c r="G38" s="62"/>
      <c r="H38" s="63"/>
      <c r="I38" s="64"/>
      <c r="J38" s="63"/>
      <c r="K38" s="64"/>
      <c r="L38" s="63"/>
      <c r="M38" s="64"/>
      <c r="N38" s="63"/>
      <c r="O38" s="64"/>
      <c r="P38" s="84"/>
      <c r="Q38" s="66"/>
      <c r="R38" s="63"/>
      <c r="S38" s="66"/>
      <c r="T38" s="84"/>
      <c r="U38" s="78"/>
      <c r="V38" s="63"/>
      <c r="W38" s="64"/>
      <c r="X38" s="81"/>
      <c r="Y38" s="64"/>
      <c r="Z38" s="81"/>
      <c r="AA38" s="64"/>
      <c r="AB38" s="81"/>
      <c r="AC38" s="64"/>
      <c r="AD38" s="81"/>
      <c r="AE38" s="64"/>
      <c r="AF38" s="83"/>
      <c r="AG38" s="68"/>
      <c r="AH38" s="69"/>
      <c r="AI38" s="70"/>
      <c r="AJ38" s="71"/>
      <c r="AK38" s="72"/>
      <c r="AL38" s="73"/>
      <c r="AM38" s="73"/>
      <c r="AN38" s="73"/>
      <c r="AO38" s="74"/>
      <c r="AP38" s="75"/>
    </row>
    <row r="39" spans="1:42" s="10" customFormat="1" x14ac:dyDescent="0.2">
      <c r="A39" s="57"/>
      <c r="B39" s="58"/>
      <c r="C39" s="58"/>
      <c r="D39" s="59"/>
      <c r="E39" s="76"/>
      <c r="F39" s="77"/>
      <c r="G39" s="62"/>
      <c r="H39" s="63"/>
      <c r="I39" s="64"/>
      <c r="J39" s="63"/>
      <c r="K39" s="64"/>
      <c r="L39" s="63"/>
      <c r="M39" s="64"/>
      <c r="N39" s="63"/>
      <c r="O39" s="64"/>
      <c r="P39" s="84"/>
      <c r="Q39" s="66"/>
      <c r="R39" s="63"/>
      <c r="S39" s="66"/>
      <c r="T39" s="84"/>
      <c r="U39" s="78"/>
      <c r="V39" s="63"/>
      <c r="W39" s="64"/>
      <c r="X39" s="81"/>
      <c r="Y39" s="64"/>
      <c r="Z39" s="81"/>
      <c r="AA39" s="64"/>
      <c r="AB39" s="81"/>
      <c r="AC39" s="64"/>
      <c r="AD39" s="81"/>
      <c r="AE39" s="64"/>
      <c r="AF39" s="83"/>
      <c r="AG39" s="68"/>
      <c r="AH39" s="69"/>
      <c r="AI39" s="70"/>
      <c r="AJ39" s="71"/>
      <c r="AK39" s="72"/>
      <c r="AL39" s="73"/>
      <c r="AM39" s="73"/>
      <c r="AN39" s="73"/>
      <c r="AO39" s="74"/>
      <c r="AP39" s="75"/>
    </row>
    <row r="40" spans="1:42" s="10" customFormat="1" x14ac:dyDescent="0.2">
      <c r="A40" s="57"/>
      <c r="B40" s="58"/>
      <c r="C40" s="58"/>
      <c r="D40" s="59"/>
      <c r="E40" s="76"/>
      <c r="F40" s="77"/>
      <c r="G40" s="62"/>
      <c r="H40" s="63"/>
      <c r="I40" s="64"/>
      <c r="J40" s="63"/>
      <c r="K40" s="64"/>
      <c r="L40" s="63"/>
      <c r="M40" s="64"/>
      <c r="N40" s="63"/>
      <c r="O40" s="64"/>
      <c r="P40" s="84"/>
      <c r="Q40" s="66"/>
      <c r="R40" s="63"/>
      <c r="S40" s="66"/>
      <c r="T40" s="84"/>
      <c r="U40" s="78"/>
      <c r="V40" s="63"/>
      <c r="W40" s="64"/>
      <c r="X40" s="81"/>
      <c r="Y40" s="64"/>
      <c r="Z40" s="81"/>
      <c r="AA40" s="64"/>
      <c r="AB40" s="81"/>
      <c r="AC40" s="64"/>
      <c r="AD40" s="81"/>
      <c r="AE40" s="64"/>
      <c r="AF40" s="83"/>
      <c r="AG40" s="68"/>
      <c r="AH40" s="69"/>
      <c r="AI40" s="70"/>
      <c r="AJ40" s="71"/>
      <c r="AK40" s="72"/>
      <c r="AL40" s="73"/>
      <c r="AM40" s="73"/>
      <c r="AN40" s="73"/>
      <c r="AO40" s="74"/>
      <c r="AP40" s="75"/>
    </row>
    <row r="41" spans="1:42" s="10" customFormat="1" x14ac:dyDescent="0.2">
      <c r="A41" s="57"/>
      <c r="B41" s="58"/>
      <c r="C41" s="58"/>
      <c r="D41" s="59"/>
      <c r="E41" s="76"/>
      <c r="F41" s="77"/>
      <c r="G41" s="62"/>
      <c r="H41" s="63"/>
      <c r="I41" s="64"/>
      <c r="J41" s="63"/>
      <c r="K41" s="64"/>
      <c r="L41" s="63"/>
      <c r="M41" s="64"/>
      <c r="N41" s="63"/>
      <c r="O41" s="64"/>
      <c r="P41" s="84"/>
      <c r="Q41" s="66"/>
      <c r="R41" s="63"/>
      <c r="S41" s="66"/>
      <c r="T41" s="84"/>
      <c r="U41" s="78"/>
      <c r="V41" s="63"/>
      <c r="W41" s="64"/>
      <c r="X41" s="81"/>
      <c r="Y41" s="64"/>
      <c r="Z41" s="81"/>
      <c r="AA41" s="64"/>
      <c r="AB41" s="81"/>
      <c r="AC41" s="64"/>
      <c r="AD41" s="81"/>
      <c r="AE41" s="64"/>
      <c r="AF41" s="83"/>
      <c r="AG41" s="68"/>
      <c r="AH41" s="69"/>
      <c r="AI41" s="70"/>
      <c r="AJ41" s="71"/>
      <c r="AK41" s="72"/>
      <c r="AL41" s="73"/>
      <c r="AM41" s="73"/>
      <c r="AN41" s="73"/>
      <c r="AO41" s="74"/>
      <c r="AP41" s="75"/>
    </row>
    <row r="42" spans="1:42" s="10" customFormat="1" x14ac:dyDescent="0.2">
      <c r="A42" s="57"/>
      <c r="B42" s="58"/>
      <c r="C42" s="58"/>
      <c r="D42" s="59"/>
      <c r="E42" s="76"/>
      <c r="F42" s="77"/>
      <c r="G42" s="62"/>
      <c r="H42" s="63"/>
      <c r="I42" s="64"/>
      <c r="J42" s="63"/>
      <c r="K42" s="64"/>
      <c r="L42" s="63"/>
      <c r="M42" s="64"/>
      <c r="N42" s="63"/>
      <c r="O42" s="64"/>
      <c r="P42" s="84"/>
      <c r="Q42" s="66"/>
      <c r="R42" s="63"/>
      <c r="S42" s="66"/>
      <c r="T42" s="84"/>
      <c r="U42" s="78"/>
      <c r="V42" s="63"/>
      <c r="W42" s="64"/>
      <c r="X42" s="81"/>
      <c r="Y42" s="64"/>
      <c r="Z42" s="81"/>
      <c r="AA42" s="64"/>
      <c r="AB42" s="81"/>
      <c r="AC42" s="64"/>
      <c r="AD42" s="81"/>
      <c r="AE42" s="64"/>
      <c r="AF42" s="83"/>
      <c r="AG42" s="68"/>
      <c r="AH42" s="69"/>
      <c r="AI42" s="70"/>
      <c r="AJ42" s="71"/>
      <c r="AK42" s="72"/>
      <c r="AL42" s="73"/>
      <c r="AM42" s="73"/>
      <c r="AN42" s="73"/>
      <c r="AO42" s="74"/>
      <c r="AP42" s="75"/>
    </row>
    <row r="43" spans="1:42" s="10" customFormat="1" x14ac:dyDescent="0.2">
      <c r="A43" s="57"/>
      <c r="B43" s="58"/>
      <c r="C43" s="58"/>
      <c r="D43" s="59"/>
      <c r="E43" s="76"/>
      <c r="F43" s="77"/>
      <c r="G43" s="62"/>
      <c r="H43" s="63"/>
      <c r="I43" s="64"/>
      <c r="J43" s="63"/>
      <c r="K43" s="64"/>
      <c r="L43" s="63"/>
      <c r="M43" s="64"/>
      <c r="N43" s="63"/>
      <c r="O43" s="64"/>
      <c r="P43" s="84"/>
      <c r="Q43" s="66"/>
      <c r="R43" s="63"/>
      <c r="S43" s="66"/>
      <c r="T43" s="84"/>
      <c r="U43" s="78"/>
      <c r="V43" s="63"/>
      <c r="W43" s="64"/>
      <c r="X43" s="81"/>
      <c r="Y43" s="64"/>
      <c r="Z43" s="81"/>
      <c r="AA43" s="64"/>
      <c r="AB43" s="81"/>
      <c r="AC43" s="64"/>
      <c r="AD43" s="81"/>
      <c r="AE43" s="64"/>
      <c r="AF43" s="83"/>
      <c r="AG43" s="68"/>
      <c r="AH43" s="69"/>
      <c r="AI43" s="70"/>
      <c r="AJ43" s="71"/>
      <c r="AK43" s="72"/>
      <c r="AL43" s="73"/>
      <c r="AM43" s="73"/>
      <c r="AN43" s="73"/>
      <c r="AO43" s="74"/>
      <c r="AP43" s="75"/>
    </row>
    <row r="44" spans="1:42" s="10" customFormat="1" x14ac:dyDescent="0.2">
      <c r="A44" s="57"/>
      <c r="B44" s="58"/>
      <c r="C44" s="58"/>
      <c r="D44" s="59"/>
      <c r="E44" s="76"/>
      <c r="F44" s="77"/>
      <c r="G44" s="62"/>
      <c r="H44" s="63"/>
      <c r="I44" s="64"/>
      <c r="J44" s="63"/>
      <c r="K44" s="64"/>
      <c r="L44" s="63"/>
      <c r="M44" s="64"/>
      <c r="N44" s="63"/>
      <c r="O44" s="64"/>
      <c r="P44" s="84"/>
      <c r="Q44" s="66"/>
      <c r="R44" s="63"/>
      <c r="S44" s="66"/>
      <c r="T44" s="84"/>
      <c r="U44" s="78"/>
      <c r="V44" s="63"/>
      <c r="W44" s="64"/>
      <c r="X44" s="81"/>
      <c r="Y44" s="64"/>
      <c r="Z44" s="81"/>
      <c r="AA44" s="64"/>
      <c r="AB44" s="81"/>
      <c r="AC44" s="64"/>
      <c r="AD44" s="81"/>
      <c r="AE44" s="64"/>
      <c r="AF44" s="83"/>
      <c r="AG44" s="68"/>
      <c r="AH44" s="69"/>
      <c r="AI44" s="70"/>
      <c r="AJ44" s="71"/>
      <c r="AK44" s="72"/>
      <c r="AL44" s="73"/>
      <c r="AM44" s="73"/>
      <c r="AN44" s="73"/>
      <c r="AO44" s="74"/>
      <c r="AP44" s="75"/>
    </row>
    <row r="45" spans="1:42" s="10" customFormat="1" x14ac:dyDescent="0.2">
      <c r="A45" s="57"/>
      <c r="B45" s="58"/>
      <c r="C45" s="58"/>
      <c r="D45" s="59"/>
      <c r="E45" s="76"/>
      <c r="F45" s="77"/>
      <c r="G45" s="62"/>
      <c r="H45" s="63"/>
      <c r="I45" s="64"/>
      <c r="J45" s="63"/>
      <c r="K45" s="64"/>
      <c r="L45" s="63"/>
      <c r="M45" s="64"/>
      <c r="N45" s="63"/>
      <c r="O45" s="64"/>
      <c r="P45" s="84"/>
      <c r="Q45" s="66"/>
      <c r="R45" s="63"/>
      <c r="S45" s="66"/>
      <c r="T45" s="84"/>
      <c r="U45" s="78"/>
      <c r="V45" s="63"/>
      <c r="W45" s="64"/>
      <c r="X45" s="81"/>
      <c r="Y45" s="64"/>
      <c r="Z45" s="81"/>
      <c r="AA45" s="64"/>
      <c r="AB45" s="81"/>
      <c r="AC45" s="64"/>
      <c r="AD45" s="81"/>
      <c r="AE45" s="64"/>
      <c r="AF45" s="83"/>
      <c r="AG45" s="68"/>
      <c r="AH45" s="69"/>
      <c r="AI45" s="70"/>
      <c r="AJ45" s="71"/>
      <c r="AK45" s="72"/>
      <c r="AL45" s="73"/>
      <c r="AM45" s="73"/>
      <c r="AN45" s="73"/>
      <c r="AO45" s="74"/>
      <c r="AP45" s="75"/>
    </row>
    <row r="46" spans="1:42" s="10" customFormat="1" x14ac:dyDescent="0.2">
      <c r="A46" s="57"/>
      <c r="B46" s="58"/>
      <c r="C46" s="58"/>
      <c r="D46" s="59"/>
      <c r="E46" s="76"/>
      <c r="F46" s="77"/>
      <c r="G46" s="62"/>
      <c r="H46" s="63"/>
      <c r="I46" s="64"/>
      <c r="J46" s="63"/>
      <c r="K46" s="64"/>
      <c r="L46" s="63"/>
      <c r="M46" s="64"/>
      <c r="N46" s="63"/>
      <c r="O46" s="64"/>
      <c r="P46" s="84"/>
      <c r="Q46" s="66"/>
      <c r="R46" s="63"/>
      <c r="S46" s="66"/>
      <c r="T46" s="84"/>
      <c r="U46" s="78"/>
      <c r="V46" s="63"/>
      <c r="W46" s="64"/>
      <c r="X46" s="81"/>
      <c r="Y46" s="64"/>
      <c r="Z46" s="81"/>
      <c r="AA46" s="64"/>
      <c r="AB46" s="81"/>
      <c r="AC46" s="64"/>
      <c r="AD46" s="81"/>
      <c r="AE46" s="64"/>
      <c r="AF46" s="83"/>
      <c r="AG46" s="68"/>
      <c r="AH46" s="69"/>
      <c r="AI46" s="70"/>
      <c r="AJ46" s="71"/>
      <c r="AK46" s="72"/>
      <c r="AL46" s="73"/>
      <c r="AM46" s="73"/>
      <c r="AN46" s="73"/>
      <c r="AO46" s="74"/>
      <c r="AP46" s="75"/>
    </row>
    <row r="47" spans="1:42" s="10" customFormat="1" x14ac:dyDescent="0.2">
      <c r="A47" s="57"/>
      <c r="B47" s="58"/>
      <c r="C47" s="58"/>
      <c r="D47" s="59"/>
      <c r="E47" s="76"/>
      <c r="F47" s="77"/>
      <c r="G47" s="62"/>
      <c r="H47" s="63"/>
      <c r="I47" s="64"/>
      <c r="J47" s="63"/>
      <c r="K47" s="64"/>
      <c r="L47" s="63"/>
      <c r="M47" s="64"/>
      <c r="N47" s="63"/>
      <c r="O47" s="64"/>
      <c r="P47" s="84"/>
      <c r="Q47" s="66"/>
      <c r="R47" s="63"/>
      <c r="S47" s="66"/>
      <c r="T47" s="84"/>
      <c r="U47" s="78"/>
      <c r="V47" s="63"/>
      <c r="W47" s="64"/>
      <c r="X47" s="81"/>
      <c r="Y47" s="64"/>
      <c r="Z47" s="81"/>
      <c r="AA47" s="64"/>
      <c r="AB47" s="81"/>
      <c r="AC47" s="64"/>
      <c r="AD47" s="81"/>
      <c r="AE47" s="64"/>
      <c r="AF47" s="83"/>
      <c r="AG47" s="68"/>
      <c r="AH47" s="69"/>
      <c r="AI47" s="70"/>
      <c r="AJ47" s="71"/>
      <c r="AK47" s="72"/>
      <c r="AL47" s="73"/>
      <c r="AM47" s="73"/>
      <c r="AN47" s="73"/>
      <c r="AO47" s="74"/>
      <c r="AP47" s="75"/>
    </row>
    <row r="48" spans="1:42" s="10" customFormat="1" x14ac:dyDescent="0.2">
      <c r="A48" s="57"/>
      <c r="B48" s="58"/>
      <c r="C48" s="58"/>
      <c r="D48" s="59"/>
      <c r="E48" s="76"/>
      <c r="F48" s="77"/>
      <c r="G48" s="62"/>
      <c r="H48" s="63"/>
      <c r="I48" s="64"/>
      <c r="J48" s="63"/>
      <c r="K48" s="64"/>
      <c r="L48" s="63"/>
      <c r="M48" s="64"/>
      <c r="N48" s="63"/>
      <c r="O48" s="64"/>
      <c r="P48" s="84"/>
      <c r="Q48" s="66"/>
      <c r="R48" s="63"/>
      <c r="S48" s="66"/>
      <c r="T48" s="84"/>
      <c r="U48" s="78"/>
      <c r="V48" s="63"/>
      <c r="W48" s="64"/>
      <c r="X48" s="81"/>
      <c r="Y48" s="64"/>
      <c r="Z48" s="81"/>
      <c r="AA48" s="64"/>
      <c r="AB48" s="81"/>
      <c r="AC48" s="64"/>
      <c r="AD48" s="81"/>
      <c r="AE48" s="64"/>
      <c r="AF48" s="83"/>
      <c r="AG48" s="68"/>
      <c r="AH48" s="69"/>
      <c r="AI48" s="70"/>
      <c r="AJ48" s="71"/>
      <c r="AK48" s="72"/>
      <c r="AL48" s="73"/>
      <c r="AM48" s="73"/>
      <c r="AN48" s="73"/>
      <c r="AO48" s="74"/>
      <c r="AP48" s="75"/>
    </row>
    <row r="49" spans="1:42" s="10" customFormat="1" x14ac:dyDescent="0.2">
      <c r="A49" s="57"/>
      <c r="B49" s="58"/>
      <c r="C49" s="58"/>
      <c r="D49" s="59"/>
      <c r="E49" s="76"/>
      <c r="F49" s="77"/>
      <c r="G49" s="62"/>
      <c r="H49" s="63"/>
      <c r="I49" s="64"/>
      <c r="J49" s="63"/>
      <c r="K49" s="64"/>
      <c r="L49" s="63"/>
      <c r="M49" s="64"/>
      <c r="N49" s="63"/>
      <c r="O49" s="64"/>
      <c r="P49" s="84"/>
      <c r="Q49" s="66"/>
      <c r="R49" s="63"/>
      <c r="S49" s="66"/>
      <c r="T49" s="84"/>
      <c r="U49" s="78"/>
      <c r="V49" s="63"/>
      <c r="W49" s="64"/>
      <c r="X49" s="81"/>
      <c r="Y49" s="64"/>
      <c r="Z49" s="81"/>
      <c r="AA49" s="64"/>
      <c r="AB49" s="81"/>
      <c r="AC49" s="64"/>
      <c r="AD49" s="81"/>
      <c r="AE49" s="64"/>
      <c r="AF49" s="83"/>
      <c r="AG49" s="68"/>
      <c r="AH49" s="69"/>
      <c r="AI49" s="70"/>
      <c r="AJ49" s="71"/>
      <c r="AK49" s="72"/>
      <c r="AL49" s="73"/>
      <c r="AM49" s="73"/>
      <c r="AN49" s="73"/>
      <c r="AO49" s="74"/>
      <c r="AP49" s="75"/>
    </row>
    <row r="50" spans="1:42" s="10" customFormat="1" x14ac:dyDescent="0.2">
      <c r="A50" s="57"/>
      <c r="B50" s="58"/>
      <c r="C50" s="58"/>
      <c r="D50" s="59"/>
      <c r="E50" s="76"/>
      <c r="F50" s="77"/>
      <c r="G50" s="62"/>
      <c r="H50" s="63"/>
      <c r="I50" s="64"/>
      <c r="J50" s="63"/>
      <c r="K50" s="64"/>
      <c r="L50" s="63"/>
      <c r="M50" s="64"/>
      <c r="N50" s="63"/>
      <c r="O50" s="64"/>
      <c r="P50" s="84"/>
      <c r="Q50" s="66"/>
      <c r="R50" s="63"/>
      <c r="S50" s="66"/>
      <c r="T50" s="84"/>
      <c r="U50" s="78"/>
      <c r="V50" s="63"/>
      <c r="W50" s="64"/>
      <c r="X50" s="81"/>
      <c r="Y50" s="64"/>
      <c r="Z50" s="81"/>
      <c r="AA50" s="64"/>
      <c r="AB50" s="81"/>
      <c r="AC50" s="64"/>
      <c r="AD50" s="81"/>
      <c r="AE50" s="64"/>
      <c r="AF50" s="83"/>
      <c r="AG50" s="68"/>
      <c r="AH50" s="69"/>
      <c r="AI50" s="70"/>
      <c r="AJ50" s="71"/>
      <c r="AK50" s="72"/>
      <c r="AL50" s="73"/>
      <c r="AM50" s="73"/>
      <c r="AN50" s="73"/>
      <c r="AO50" s="74"/>
      <c r="AP50" s="75"/>
    </row>
    <row r="51" spans="1:42" s="10" customFormat="1" x14ac:dyDescent="0.2">
      <c r="A51" s="57"/>
      <c r="B51" s="58"/>
      <c r="C51" s="58"/>
      <c r="D51" s="59"/>
      <c r="E51" s="76"/>
      <c r="F51" s="77"/>
      <c r="G51" s="62"/>
      <c r="H51" s="63"/>
      <c r="I51" s="64"/>
      <c r="J51" s="63"/>
      <c r="K51" s="64"/>
      <c r="L51" s="63"/>
      <c r="M51" s="64"/>
      <c r="N51" s="63"/>
      <c r="O51" s="64"/>
      <c r="P51" s="84"/>
      <c r="Q51" s="66"/>
      <c r="R51" s="63"/>
      <c r="S51" s="66"/>
      <c r="T51" s="84"/>
      <c r="U51" s="78"/>
      <c r="V51" s="63"/>
      <c r="W51" s="64"/>
      <c r="X51" s="81"/>
      <c r="Y51" s="64"/>
      <c r="Z51" s="81"/>
      <c r="AA51" s="64"/>
      <c r="AB51" s="81"/>
      <c r="AC51" s="64"/>
      <c r="AD51" s="81"/>
      <c r="AE51" s="64"/>
      <c r="AF51" s="83"/>
      <c r="AG51" s="68"/>
      <c r="AH51" s="69"/>
      <c r="AI51" s="70"/>
      <c r="AJ51" s="71"/>
      <c r="AK51" s="72"/>
      <c r="AL51" s="73"/>
      <c r="AM51" s="73"/>
      <c r="AN51" s="73"/>
      <c r="AO51" s="74"/>
      <c r="AP51" s="75"/>
    </row>
    <row r="52" spans="1:42" s="10" customFormat="1" x14ac:dyDescent="0.2">
      <c r="A52" s="57"/>
      <c r="B52" s="58"/>
      <c r="C52" s="58"/>
      <c r="D52" s="59"/>
      <c r="E52" s="76"/>
      <c r="F52" s="77"/>
      <c r="G52" s="62"/>
      <c r="H52" s="63"/>
      <c r="I52" s="64"/>
      <c r="J52" s="63"/>
      <c r="K52" s="64"/>
      <c r="L52" s="63"/>
      <c r="M52" s="64"/>
      <c r="N52" s="63"/>
      <c r="O52" s="64"/>
      <c r="P52" s="84"/>
      <c r="Q52" s="66"/>
      <c r="R52" s="63"/>
      <c r="S52" s="66"/>
      <c r="T52" s="84"/>
      <c r="U52" s="78"/>
      <c r="V52" s="63"/>
      <c r="W52" s="64"/>
      <c r="X52" s="81"/>
      <c r="Y52" s="64"/>
      <c r="Z52" s="81"/>
      <c r="AA52" s="64"/>
      <c r="AB52" s="81"/>
      <c r="AC52" s="64"/>
      <c r="AD52" s="81"/>
      <c r="AE52" s="64"/>
      <c r="AF52" s="83"/>
      <c r="AG52" s="68"/>
      <c r="AH52" s="69"/>
      <c r="AI52" s="70"/>
      <c r="AJ52" s="71"/>
      <c r="AK52" s="72"/>
      <c r="AL52" s="73"/>
      <c r="AM52" s="73"/>
      <c r="AN52" s="73"/>
      <c r="AO52" s="74"/>
      <c r="AP52" s="75"/>
    </row>
    <row r="53" spans="1:42" s="10" customFormat="1" x14ac:dyDescent="0.2">
      <c r="A53" s="57"/>
      <c r="B53" s="58"/>
      <c r="C53" s="58"/>
      <c r="D53" s="59"/>
      <c r="E53" s="76"/>
      <c r="F53" s="77"/>
      <c r="G53" s="62"/>
      <c r="H53" s="63"/>
      <c r="I53" s="64"/>
      <c r="J53" s="63"/>
      <c r="K53" s="64"/>
      <c r="L53" s="63"/>
      <c r="M53" s="64"/>
      <c r="N53" s="63"/>
      <c r="O53" s="64"/>
      <c r="P53" s="84"/>
      <c r="Q53" s="66"/>
      <c r="R53" s="63"/>
      <c r="S53" s="66"/>
      <c r="T53" s="84"/>
      <c r="U53" s="78"/>
      <c r="V53" s="63"/>
      <c r="W53" s="64"/>
      <c r="X53" s="81"/>
      <c r="Y53" s="64"/>
      <c r="Z53" s="81"/>
      <c r="AA53" s="64"/>
      <c r="AB53" s="81"/>
      <c r="AC53" s="64"/>
      <c r="AD53" s="81"/>
      <c r="AE53" s="64"/>
      <c r="AF53" s="83"/>
      <c r="AG53" s="68"/>
      <c r="AH53" s="69"/>
      <c r="AI53" s="70"/>
      <c r="AJ53" s="71"/>
      <c r="AK53" s="72"/>
      <c r="AL53" s="73"/>
      <c r="AM53" s="73"/>
      <c r="AN53" s="73"/>
      <c r="AO53" s="74"/>
      <c r="AP53" s="75"/>
    </row>
    <row r="54" spans="1:42" s="10" customFormat="1" x14ac:dyDescent="0.2">
      <c r="A54" s="57"/>
      <c r="B54" s="58"/>
      <c r="C54" s="58"/>
      <c r="D54" s="59"/>
      <c r="E54" s="76"/>
      <c r="F54" s="77"/>
      <c r="G54" s="62"/>
      <c r="H54" s="63"/>
      <c r="I54" s="64"/>
      <c r="J54" s="63"/>
      <c r="K54" s="64"/>
      <c r="L54" s="63"/>
      <c r="M54" s="64"/>
      <c r="N54" s="63"/>
      <c r="O54" s="64"/>
      <c r="P54" s="84"/>
      <c r="Q54" s="66"/>
      <c r="R54" s="63"/>
      <c r="S54" s="66"/>
      <c r="T54" s="84"/>
      <c r="U54" s="78"/>
      <c r="V54" s="63"/>
      <c r="W54" s="64"/>
      <c r="X54" s="81"/>
      <c r="Y54" s="64"/>
      <c r="Z54" s="81"/>
      <c r="AA54" s="64"/>
      <c r="AB54" s="81"/>
      <c r="AC54" s="64"/>
      <c r="AD54" s="81"/>
      <c r="AE54" s="64"/>
      <c r="AF54" s="83"/>
      <c r="AG54" s="68"/>
      <c r="AH54" s="69"/>
      <c r="AI54" s="70"/>
      <c r="AJ54" s="71"/>
      <c r="AK54" s="72"/>
      <c r="AL54" s="73"/>
      <c r="AM54" s="73"/>
      <c r="AN54" s="73"/>
      <c r="AO54" s="74"/>
      <c r="AP54" s="75"/>
    </row>
    <row r="55" spans="1:42" s="10" customFormat="1" x14ac:dyDescent="0.2">
      <c r="A55" s="57"/>
      <c r="B55" s="58"/>
      <c r="C55" s="58"/>
      <c r="D55" s="59"/>
      <c r="E55" s="76"/>
      <c r="F55" s="77"/>
      <c r="G55" s="62"/>
      <c r="H55" s="63"/>
      <c r="I55" s="64"/>
      <c r="J55" s="63"/>
      <c r="K55" s="64"/>
      <c r="L55" s="63"/>
      <c r="M55" s="64"/>
      <c r="N55" s="63"/>
      <c r="O55" s="64"/>
      <c r="P55" s="84"/>
      <c r="Q55" s="66"/>
      <c r="R55" s="63"/>
      <c r="S55" s="66"/>
      <c r="T55" s="84"/>
      <c r="U55" s="78"/>
      <c r="V55" s="63"/>
      <c r="W55" s="64"/>
      <c r="X55" s="81"/>
      <c r="Y55" s="64"/>
      <c r="Z55" s="81"/>
      <c r="AA55" s="64"/>
      <c r="AB55" s="81"/>
      <c r="AC55" s="64"/>
      <c r="AD55" s="81"/>
      <c r="AE55" s="64"/>
      <c r="AF55" s="83"/>
      <c r="AG55" s="68"/>
      <c r="AH55" s="69"/>
      <c r="AI55" s="70"/>
      <c r="AJ55" s="71"/>
      <c r="AK55" s="72"/>
      <c r="AL55" s="73"/>
      <c r="AM55" s="73"/>
      <c r="AN55" s="73"/>
      <c r="AO55" s="74"/>
      <c r="AP55" s="75"/>
    </row>
    <row r="56" spans="1:42" s="10" customFormat="1" x14ac:dyDescent="0.2">
      <c r="A56" s="57"/>
      <c r="B56" s="58"/>
      <c r="C56" s="58"/>
      <c r="D56" s="59"/>
      <c r="E56" s="76"/>
      <c r="F56" s="77"/>
      <c r="G56" s="62"/>
      <c r="H56" s="63"/>
      <c r="I56" s="64"/>
      <c r="J56" s="63"/>
      <c r="K56" s="64"/>
      <c r="L56" s="63"/>
      <c r="M56" s="64"/>
      <c r="N56" s="63"/>
      <c r="O56" s="64"/>
      <c r="P56" s="84"/>
      <c r="Q56" s="66"/>
      <c r="R56" s="63"/>
      <c r="S56" s="66"/>
      <c r="T56" s="84"/>
      <c r="U56" s="78"/>
      <c r="V56" s="63"/>
      <c r="W56" s="64"/>
      <c r="X56" s="81"/>
      <c r="Y56" s="64"/>
      <c r="Z56" s="81"/>
      <c r="AA56" s="64"/>
      <c r="AB56" s="81"/>
      <c r="AC56" s="64"/>
      <c r="AD56" s="81"/>
      <c r="AE56" s="64"/>
      <c r="AF56" s="83"/>
      <c r="AG56" s="68"/>
      <c r="AH56" s="69"/>
      <c r="AI56" s="70"/>
      <c r="AJ56" s="71"/>
      <c r="AK56" s="72"/>
      <c r="AL56" s="73"/>
      <c r="AM56" s="73"/>
      <c r="AN56" s="73"/>
      <c r="AO56" s="74"/>
      <c r="AP56" s="75"/>
    </row>
    <row r="57" spans="1:42" s="10" customFormat="1" x14ac:dyDescent="0.2">
      <c r="A57" s="57"/>
      <c r="B57" s="58"/>
      <c r="C57" s="58"/>
      <c r="D57" s="59"/>
      <c r="E57" s="76"/>
      <c r="F57" s="77"/>
      <c r="G57" s="62"/>
      <c r="H57" s="63"/>
      <c r="I57" s="64"/>
      <c r="J57" s="63"/>
      <c r="K57" s="64"/>
      <c r="L57" s="63"/>
      <c r="M57" s="64"/>
      <c r="N57" s="63"/>
      <c r="O57" s="64"/>
      <c r="P57" s="84"/>
      <c r="Q57" s="66"/>
      <c r="R57" s="63"/>
      <c r="S57" s="66"/>
      <c r="T57" s="84"/>
      <c r="U57" s="78"/>
      <c r="V57" s="63"/>
      <c r="W57" s="64"/>
      <c r="X57" s="81"/>
      <c r="Y57" s="64"/>
      <c r="Z57" s="81"/>
      <c r="AA57" s="64"/>
      <c r="AB57" s="81"/>
      <c r="AC57" s="64"/>
      <c r="AD57" s="81"/>
      <c r="AE57" s="64"/>
      <c r="AF57" s="83"/>
      <c r="AG57" s="68"/>
      <c r="AH57" s="69"/>
      <c r="AI57" s="70"/>
      <c r="AJ57" s="71"/>
      <c r="AK57" s="72"/>
      <c r="AL57" s="73"/>
      <c r="AM57" s="73"/>
      <c r="AN57" s="73"/>
      <c r="AO57" s="74"/>
      <c r="AP57" s="75"/>
    </row>
    <row r="58" spans="1:42" s="10" customFormat="1" x14ac:dyDescent="0.2">
      <c r="A58" s="57"/>
      <c r="B58" s="58"/>
      <c r="C58" s="58"/>
      <c r="D58" s="59"/>
      <c r="E58" s="76"/>
      <c r="F58" s="77"/>
      <c r="G58" s="62"/>
      <c r="H58" s="63"/>
      <c r="I58" s="64"/>
      <c r="J58" s="63"/>
      <c r="K58" s="64"/>
      <c r="L58" s="63"/>
      <c r="M58" s="64"/>
      <c r="N58" s="63"/>
      <c r="O58" s="64"/>
      <c r="P58" s="84"/>
      <c r="Q58" s="66"/>
      <c r="R58" s="63"/>
      <c r="S58" s="66"/>
      <c r="T58" s="84"/>
      <c r="U58" s="78"/>
      <c r="V58" s="63"/>
      <c r="W58" s="64"/>
      <c r="X58" s="81"/>
      <c r="Y58" s="64"/>
      <c r="Z58" s="81"/>
      <c r="AA58" s="64"/>
      <c r="AB58" s="81"/>
      <c r="AC58" s="64"/>
      <c r="AD58" s="81"/>
      <c r="AE58" s="64"/>
      <c r="AF58" s="83"/>
      <c r="AG58" s="68"/>
      <c r="AH58" s="69"/>
      <c r="AI58" s="70"/>
      <c r="AJ58" s="71"/>
      <c r="AK58" s="72"/>
      <c r="AL58" s="73"/>
      <c r="AM58" s="73"/>
      <c r="AN58" s="73"/>
      <c r="AO58" s="74"/>
      <c r="AP58" s="75"/>
    </row>
    <row r="59" spans="1:42" s="10" customFormat="1" x14ac:dyDescent="0.2">
      <c r="A59" s="57"/>
      <c r="B59" s="58"/>
      <c r="C59" s="58"/>
      <c r="D59" s="59"/>
      <c r="E59" s="76"/>
      <c r="F59" s="77"/>
      <c r="G59" s="62"/>
      <c r="H59" s="63"/>
      <c r="I59" s="64"/>
      <c r="J59" s="63"/>
      <c r="K59" s="64"/>
      <c r="L59" s="63"/>
      <c r="M59" s="64"/>
      <c r="N59" s="63"/>
      <c r="O59" s="64"/>
      <c r="P59" s="84"/>
      <c r="Q59" s="66"/>
      <c r="R59" s="63"/>
      <c r="S59" s="66"/>
      <c r="T59" s="84"/>
      <c r="U59" s="78"/>
      <c r="V59" s="63"/>
      <c r="W59" s="64"/>
      <c r="X59" s="81"/>
      <c r="Y59" s="64"/>
      <c r="Z59" s="81"/>
      <c r="AA59" s="64"/>
      <c r="AB59" s="81"/>
      <c r="AC59" s="64"/>
      <c r="AD59" s="81"/>
      <c r="AE59" s="64"/>
      <c r="AF59" s="83"/>
      <c r="AG59" s="68"/>
      <c r="AH59" s="69"/>
      <c r="AI59" s="70"/>
      <c r="AJ59" s="71"/>
      <c r="AK59" s="72"/>
      <c r="AL59" s="73"/>
      <c r="AM59" s="73"/>
      <c r="AN59" s="73"/>
      <c r="AO59" s="74"/>
      <c r="AP59" s="75"/>
    </row>
    <row r="60" spans="1:42" s="10" customFormat="1" x14ac:dyDescent="0.2">
      <c r="A60" s="57"/>
      <c r="B60" s="58"/>
      <c r="C60" s="58"/>
      <c r="D60" s="59"/>
      <c r="E60" s="76"/>
      <c r="F60" s="77"/>
      <c r="G60" s="62"/>
      <c r="H60" s="63"/>
      <c r="I60" s="64"/>
      <c r="J60" s="63"/>
      <c r="K60" s="64"/>
      <c r="L60" s="63"/>
      <c r="M60" s="64"/>
      <c r="N60" s="63"/>
      <c r="O60" s="64"/>
      <c r="P60" s="84"/>
      <c r="Q60" s="66"/>
      <c r="R60" s="63"/>
      <c r="S60" s="66"/>
      <c r="T60" s="84"/>
      <c r="U60" s="78"/>
      <c r="V60" s="63"/>
      <c r="W60" s="64"/>
      <c r="X60" s="81"/>
      <c r="Y60" s="64"/>
      <c r="Z60" s="81"/>
      <c r="AA60" s="64"/>
      <c r="AB60" s="81"/>
      <c r="AC60" s="64"/>
      <c r="AD60" s="81"/>
      <c r="AE60" s="64"/>
      <c r="AF60" s="83"/>
      <c r="AG60" s="68"/>
      <c r="AH60" s="69"/>
      <c r="AI60" s="70"/>
      <c r="AJ60" s="71"/>
      <c r="AK60" s="72"/>
      <c r="AL60" s="73"/>
      <c r="AM60" s="73"/>
      <c r="AN60" s="73"/>
      <c r="AO60" s="74"/>
      <c r="AP60" s="75"/>
    </row>
    <row r="61" spans="1:42" s="10" customFormat="1" x14ac:dyDescent="0.2">
      <c r="A61" s="57"/>
      <c r="B61" s="58"/>
      <c r="C61" s="58"/>
      <c r="D61" s="59"/>
      <c r="E61" s="76"/>
      <c r="F61" s="77"/>
      <c r="G61" s="62"/>
      <c r="H61" s="63"/>
      <c r="I61" s="64"/>
      <c r="J61" s="63"/>
      <c r="K61" s="64"/>
      <c r="L61" s="63"/>
      <c r="M61" s="64"/>
      <c r="N61" s="63"/>
      <c r="O61" s="64"/>
      <c r="P61" s="84"/>
      <c r="Q61" s="66"/>
      <c r="R61" s="63"/>
      <c r="S61" s="66"/>
      <c r="T61" s="84"/>
      <c r="U61" s="78"/>
      <c r="V61" s="63"/>
      <c r="W61" s="64"/>
      <c r="X61" s="81"/>
      <c r="Y61" s="64"/>
      <c r="Z61" s="81"/>
      <c r="AA61" s="64"/>
      <c r="AB61" s="81"/>
      <c r="AC61" s="64"/>
      <c r="AD61" s="81"/>
      <c r="AE61" s="64"/>
      <c r="AF61" s="83"/>
      <c r="AG61" s="68"/>
      <c r="AH61" s="69"/>
      <c r="AI61" s="70"/>
      <c r="AJ61" s="71"/>
      <c r="AK61" s="72"/>
      <c r="AL61" s="73"/>
      <c r="AM61" s="73"/>
      <c r="AN61" s="73"/>
      <c r="AO61" s="74"/>
      <c r="AP61" s="75"/>
    </row>
    <row r="62" spans="1:42" s="10" customFormat="1" x14ac:dyDescent="0.2">
      <c r="A62" s="57"/>
      <c r="B62" s="58"/>
      <c r="C62" s="58"/>
      <c r="D62" s="59"/>
      <c r="E62" s="76"/>
      <c r="F62" s="77"/>
      <c r="G62" s="62"/>
      <c r="H62" s="63"/>
      <c r="I62" s="64"/>
      <c r="J62" s="63"/>
      <c r="K62" s="64"/>
      <c r="L62" s="63"/>
      <c r="M62" s="64"/>
      <c r="N62" s="63"/>
      <c r="O62" s="64"/>
      <c r="P62" s="84"/>
      <c r="Q62" s="66"/>
      <c r="R62" s="63"/>
      <c r="S62" s="66"/>
      <c r="T62" s="84"/>
      <c r="U62" s="78"/>
      <c r="V62" s="63"/>
      <c r="W62" s="64"/>
      <c r="X62" s="81"/>
      <c r="Y62" s="64"/>
      <c r="Z62" s="81"/>
      <c r="AA62" s="64"/>
      <c r="AB62" s="81"/>
      <c r="AC62" s="64"/>
      <c r="AD62" s="81"/>
      <c r="AE62" s="64"/>
      <c r="AF62" s="83"/>
      <c r="AG62" s="68"/>
      <c r="AH62" s="69"/>
      <c r="AI62" s="70"/>
      <c r="AJ62" s="71"/>
      <c r="AK62" s="72"/>
      <c r="AL62" s="73"/>
      <c r="AM62" s="73"/>
      <c r="AN62" s="73"/>
      <c r="AO62" s="74"/>
      <c r="AP62" s="75"/>
    </row>
    <row r="63" spans="1:42" s="10" customFormat="1" x14ac:dyDescent="0.2">
      <c r="A63" s="57"/>
      <c r="B63" s="58"/>
      <c r="C63" s="58"/>
      <c r="D63" s="59"/>
      <c r="E63" s="76"/>
      <c r="F63" s="77"/>
      <c r="G63" s="62"/>
      <c r="H63" s="63"/>
      <c r="I63" s="64"/>
      <c r="J63" s="63"/>
      <c r="K63" s="64"/>
      <c r="L63" s="63"/>
      <c r="M63" s="64"/>
      <c r="N63" s="63"/>
      <c r="O63" s="64"/>
      <c r="P63" s="84"/>
      <c r="Q63" s="66"/>
      <c r="R63" s="63"/>
      <c r="S63" s="66"/>
      <c r="T63" s="84"/>
      <c r="U63" s="78"/>
      <c r="V63" s="63"/>
      <c r="W63" s="64"/>
      <c r="X63" s="81"/>
      <c r="Y63" s="64"/>
      <c r="Z63" s="81"/>
      <c r="AA63" s="64"/>
      <c r="AB63" s="81"/>
      <c r="AC63" s="64"/>
      <c r="AD63" s="81"/>
      <c r="AE63" s="64"/>
      <c r="AF63" s="83"/>
      <c r="AG63" s="68"/>
      <c r="AH63" s="69"/>
      <c r="AI63" s="70"/>
      <c r="AJ63" s="71"/>
      <c r="AK63" s="72"/>
      <c r="AL63" s="73"/>
      <c r="AM63" s="73"/>
      <c r="AN63" s="73"/>
      <c r="AO63" s="74"/>
      <c r="AP63" s="75"/>
    </row>
    <row r="64" spans="1:42" s="10" customFormat="1" x14ac:dyDescent="0.2">
      <c r="A64" s="57"/>
      <c r="B64" s="58"/>
      <c r="C64" s="58"/>
      <c r="D64" s="59"/>
      <c r="E64" s="76"/>
      <c r="F64" s="77"/>
      <c r="G64" s="62"/>
      <c r="H64" s="63"/>
      <c r="I64" s="64"/>
      <c r="J64" s="63"/>
      <c r="K64" s="64"/>
      <c r="L64" s="63"/>
      <c r="M64" s="64"/>
      <c r="N64" s="63"/>
      <c r="O64" s="64"/>
      <c r="P64" s="84"/>
      <c r="Q64" s="66"/>
      <c r="R64" s="63"/>
      <c r="S64" s="66"/>
      <c r="T64" s="84"/>
      <c r="U64" s="78"/>
      <c r="V64" s="63"/>
      <c r="W64" s="64"/>
      <c r="X64" s="81"/>
      <c r="Y64" s="64"/>
      <c r="Z64" s="81"/>
      <c r="AA64" s="64"/>
      <c r="AB64" s="81"/>
      <c r="AC64" s="64"/>
      <c r="AD64" s="81"/>
      <c r="AE64" s="64"/>
      <c r="AF64" s="83"/>
      <c r="AG64" s="68"/>
      <c r="AH64" s="69"/>
      <c r="AI64" s="70"/>
      <c r="AJ64" s="71"/>
      <c r="AK64" s="72"/>
      <c r="AL64" s="73"/>
      <c r="AM64" s="73"/>
      <c r="AN64" s="73"/>
      <c r="AO64" s="74"/>
      <c r="AP64" s="75"/>
    </row>
    <row r="65" spans="1:42" s="10" customFormat="1" x14ac:dyDescent="0.2">
      <c r="A65" s="57"/>
      <c r="B65" s="58"/>
      <c r="C65" s="58"/>
      <c r="D65" s="59"/>
      <c r="E65" s="76"/>
      <c r="F65" s="77"/>
      <c r="G65" s="62"/>
      <c r="H65" s="63"/>
      <c r="I65" s="64"/>
      <c r="J65" s="63"/>
      <c r="K65" s="64"/>
      <c r="L65" s="63"/>
      <c r="M65" s="64"/>
      <c r="N65" s="63"/>
      <c r="O65" s="64"/>
      <c r="P65" s="84"/>
      <c r="Q65" s="66"/>
      <c r="R65" s="63"/>
      <c r="S65" s="66"/>
      <c r="T65" s="84"/>
      <c r="U65" s="78"/>
      <c r="V65" s="63"/>
      <c r="W65" s="64"/>
      <c r="X65" s="81"/>
      <c r="Y65" s="64"/>
      <c r="Z65" s="81"/>
      <c r="AA65" s="64"/>
      <c r="AB65" s="81"/>
      <c r="AC65" s="64"/>
      <c r="AD65" s="81"/>
      <c r="AE65" s="64"/>
      <c r="AF65" s="83"/>
      <c r="AG65" s="68"/>
      <c r="AH65" s="69"/>
      <c r="AI65" s="70"/>
      <c r="AJ65" s="71"/>
      <c r="AK65" s="72"/>
      <c r="AL65" s="73"/>
      <c r="AM65" s="73"/>
      <c r="AN65" s="73"/>
      <c r="AO65" s="74"/>
      <c r="AP65" s="75"/>
    </row>
    <row r="66" spans="1:42" s="10" customFormat="1" x14ac:dyDescent="0.2">
      <c r="A66" s="57"/>
      <c r="B66" s="58"/>
      <c r="C66" s="58"/>
      <c r="D66" s="59"/>
      <c r="E66" s="76"/>
      <c r="F66" s="77"/>
      <c r="G66" s="62"/>
      <c r="H66" s="63"/>
      <c r="I66" s="64"/>
      <c r="J66" s="63"/>
      <c r="K66" s="64"/>
      <c r="L66" s="63"/>
      <c r="M66" s="64"/>
      <c r="N66" s="63"/>
      <c r="O66" s="64"/>
      <c r="P66" s="84"/>
      <c r="Q66" s="66"/>
      <c r="R66" s="63"/>
      <c r="S66" s="66"/>
      <c r="T66" s="84"/>
      <c r="U66" s="78"/>
      <c r="V66" s="63"/>
      <c r="W66" s="64"/>
      <c r="X66" s="81"/>
      <c r="Y66" s="64"/>
      <c r="Z66" s="81"/>
      <c r="AA66" s="64"/>
      <c r="AB66" s="81"/>
      <c r="AC66" s="64"/>
      <c r="AD66" s="81"/>
      <c r="AE66" s="64"/>
      <c r="AF66" s="83"/>
      <c r="AG66" s="68"/>
      <c r="AH66" s="69"/>
      <c r="AI66" s="70"/>
      <c r="AJ66" s="71"/>
      <c r="AK66" s="72"/>
      <c r="AL66" s="73"/>
      <c r="AM66" s="73"/>
      <c r="AN66" s="73"/>
      <c r="AO66" s="74"/>
      <c r="AP66" s="75"/>
    </row>
    <row r="67" spans="1:42" s="10" customFormat="1" x14ac:dyDescent="0.2">
      <c r="A67" s="57"/>
      <c r="B67" s="58"/>
      <c r="C67" s="58"/>
      <c r="D67" s="59"/>
      <c r="E67" s="76"/>
      <c r="F67" s="77"/>
      <c r="G67" s="62"/>
      <c r="H67" s="63"/>
      <c r="I67" s="64"/>
      <c r="J67" s="63"/>
      <c r="K67" s="64"/>
      <c r="L67" s="63"/>
      <c r="M67" s="64"/>
      <c r="N67" s="63"/>
      <c r="O67" s="64"/>
      <c r="P67" s="84"/>
      <c r="Q67" s="66"/>
      <c r="R67" s="63"/>
      <c r="S67" s="66"/>
      <c r="T67" s="84"/>
      <c r="U67" s="78"/>
      <c r="V67" s="63"/>
      <c r="W67" s="64"/>
      <c r="X67" s="81"/>
      <c r="Y67" s="64"/>
      <c r="Z67" s="81"/>
      <c r="AA67" s="64"/>
      <c r="AB67" s="81"/>
      <c r="AC67" s="64"/>
      <c r="AD67" s="81"/>
      <c r="AE67" s="64"/>
      <c r="AF67" s="83"/>
      <c r="AG67" s="68"/>
      <c r="AH67" s="69"/>
      <c r="AI67" s="70"/>
      <c r="AJ67" s="71"/>
      <c r="AK67" s="72"/>
      <c r="AL67" s="73"/>
      <c r="AM67" s="73"/>
      <c r="AN67" s="73"/>
      <c r="AO67" s="74"/>
      <c r="AP67" s="75"/>
    </row>
    <row r="68" spans="1:42" s="10" customFormat="1" x14ac:dyDescent="0.2">
      <c r="A68" s="57"/>
      <c r="B68" s="58"/>
      <c r="C68" s="58"/>
      <c r="D68" s="59"/>
      <c r="E68" s="76"/>
      <c r="F68" s="77"/>
      <c r="G68" s="62"/>
      <c r="H68" s="63"/>
      <c r="I68" s="64"/>
      <c r="J68" s="63"/>
      <c r="K68" s="64"/>
      <c r="L68" s="63"/>
      <c r="M68" s="64"/>
      <c r="N68" s="63"/>
      <c r="O68" s="64"/>
      <c r="P68" s="84"/>
      <c r="Q68" s="66"/>
      <c r="R68" s="63"/>
      <c r="S68" s="66"/>
      <c r="T68" s="84"/>
      <c r="U68" s="78"/>
      <c r="V68" s="63"/>
      <c r="W68" s="64"/>
      <c r="X68" s="81"/>
      <c r="Y68" s="64"/>
      <c r="Z68" s="81"/>
      <c r="AA68" s="64"/>
      <c r="AB68" s="81"/>
      <c r="AC68" s="64"/>
      <c r="AD68" s="81"/>
      <c r="AE68" s="64"/>
      <c r="AF68" s="83"/>
      <c r="AG68" s="68"/>
      <c r="AH68" s="69"/>
      <c r="AI68" s="70"/>
      <c r="AJ68" s="71"/>
      <c r="AK68" s="72"/>
      <c r="AL68" s="73"/>
      <c r="AM68" s="73"/>
      <c r="AN68" s="73"/>
      <c r="AO68" s="74"/>
      <c r="AP68" s="75"/>
    </row>
    <row r="69" spans="1:42" s="10" customFormat="1" x14ac:dyDescent="0.2">
      <c r="A69" s="57"/>
      <c r="B69" s="58"/>
      <c r="C69" s="58"/>
      <c r="D69" s="59"/>
      <c r="E69" s="76"/>
      <c r="F69" s="77"/>
      <c r="G69" s="62"/>
      <c r="H69" s="63"/>
      <c r="I69" s="64"/>
      <c r="J69" s="63"/>
      <c r="K69" s="64"/>
      <c r="L69" s="63"/>
      <c r="M69" s="64"/>
      <c r="N69" s="63"/>
      <c r="O69" s="64"/>
      <c r="P69" s="84"/>
      <c r="Q69" s="66"/>
      <c r="R69" s="63"/>
      <c r="S69" s="66"/>
      <c r="T69" s="84"/>
      <c r="U69" s="78"/>
      <c r="V69" s="63"/>
      <c r="W69" s="64"/>
      <c r="X69" s="81"/>
      <c r="Y69" s="64"/>
      <c r="Z69" s="81"/>
      <c r="AA69" s="64"/>
      <c r="AB69" s="81"/>
      <c r="AC69" s="64"/>
      <c r="AD69" s="81"/>
      <c r="AE69" s="64"/>
      <c r="AF69" s="83"/>
      <c r="AG69" s="68"/>
      <c r="AH69" s="69"/>
      <c r="AI69" s="70"/>
      <c r="AJ69" s="71"/>
      <c r="AK69" s="72"/>
      <c r="AL69" s="73"/>
      <c r="AM69" s="73"/>
      <c r="AN69" s="73"/>
      <c r="AO69" s="74"/>
      <c r="AP69" s="75"/>
    </row>
    <row r="70" spans="1:42" s="10" customFormat="1" x14ac:dyDescent="0.2">
      <c r="A70" s="57"/>
      <c r="B70" s="58"/>
      <c r="C70" s="58"/>
      <c r="D70" s="59"/>
      <c r="E70" s="76"/>
      <c r="F70" s="77"/>
      <c r="G70" s="62"/>
      <c r="H70" s="63"/>
      <c r="I70" s="64"/>
      <c r="J70" s="63"/>
      <c r="K70" s="64"/>
      <c r="L70" s="63"/>
      <c r="M70" s="64"/>
      <c r="N70" s="63"/>
      <c r="O70" s="64"/>
      <c r="P70" s="84"/>
      <c r="Q70" s="66"/>
      <c r="R70" s="63"/>
      <c r="S70" s="66"/>
      <c r="T70" s="84"/>
      <c r="U70" s="78"/>
      <c r="V70" s="63"/>
      <c r="W70" s="64"/>
      <c r="X70" s="81"/>
      <c r="Y70" s="64"/>
      <c r="Z70" s="81"/>
      <c r="AA70" s="64"/>
      <c r="AB70" s="81"/>
      <c r="AC70" s="64"/>
      <c r="AD70" s="81"/>
      <c r="AE70" s="64"/>
      <c r="AF70" s="83"/>
      <c r="AG70" s="68"/>
      <c r="AH70" s="69"/>
      <c r="AI70" s="70"/>
      <c r="AJ70" s="71"/>
      <c r="AK70" s="72"/>
      <c r="AL70" s="73"/>
      <c r="AM70" s="73"/>
      <c r="AN70" s="73"/>
      <c r="AO70" s="74"/>
      <c r="AP70" s="75"/>
    </row>
    <row r="71" spans="1:42" s="10" customFormat="1" x14ac:dyDescent="0.2">
      <c r="F71" s="118"/>
      <c r="L71" s="12"/>
      <c r="P71" s="12"/>
    </row>
    <row r="72" spans="1:42" s="10" customFormat="1" x14ac:dyDescent="0.2">
      <c r="F72" s="118"/>
      <c r="L72" s="12"/>
      <c r="P72" s="12"/>
    </row>
    <row r="73" spans="1:42" s="10" customFormat="1" x14ac:dyDescent="0.2">
      <c r="F73" s="118"/>
      <c r="L73" s="12"/>
      <c r="P73" s="12"/>
    </row>
    <row r="74" spans="1:42" s="10" customFormat="1" x14ac:dyDescent="0.2">
      <c r="F74" s="118"/>
      <c r="L74" s="12"/>
      <c r="P74" s="12"/>
    </row>
    <row r="75" spans="1:42" s="10" customFormat="1" x14ac:dyDescent="0.2">
      <c r="F75" s="118"/>
      <c r="L75" s="12"/>
      <c r="P75" s="12"/>
    </row>
    <row r="76" spans="1:42" s="10" customFormat="1" x14ac:dyDescent="0.2">
      <c r="F76" s="118"/>
      <c r="L76" s="12"/>
      <c r="P76" s="12"/>
    </row>
    <row r="77" spans="1:42" s="10" customFormat="1" x14ac:dyDescent="0.2">
      <c r="F77" s="118"/>
      <c r="L77" s="12"/>
      <c r="P77" s="12"/>
    </row>
    <row r="78" spans="1:42" s="10" customFormat="1" x14ac:dyDescent="0.2">
      <c r="F78" s="118"/>
      <c r="L78" s="12"/>
      <c r="P78" s="12"/>
    </row>
    <row r="79" spans="1:42" s="10" customFormat="1" x14ac:dyDescent="0.2">
      <c r="F79" s="118"/>
      <c r="L79" s="12"/>
      <c r="P79" s="12"/>
    </row>
    <row r="80" spans="1:42" s="10" customFormat="1" x14ac:dyDescent="0.2">
      <c r="F80" s="118"/>
      <c r="L80" s="12"/>
      <c r="P80" s="12"/>
    </row>
    <row r="81" spans="6:16" s="10" customFormat="1" x14ac:dyDescent="0.2">
      <c r="F81" s="118"/>
      <c r="L81" s="12"/>
      <c r="P81" s="12"/>
    </row>
    <row r="82" spans="6:16" s="10" customFormat="1" x14ac:dyDescent="0.2">
      <c r="F82" s="118"/>
      <c r="L82" s="12"/>
      <c r="P82" s="12"/>
    </row>
    <row r="83" spans="6:16" s="10" customFormat="1" x14ac:dyDescent="0.2">
      <c r="F83" s="118"/>
      <c r="L83" s="12"/>
      <c r="P83" s="12"/>
    </row>
    <row r="84" spans="6:16" s="10" customFormat="1" x14ac:dyDescent="0.2">
      <c r="F84" s="118"/>
      <c r="L84" s="12"/>
      <c r="P84" s="12"/>
    </row>
    <row r="85" spans="6:16" s="10" customFormat="1" x14ac:dyDescent="0.2">
      <c r="F85" s="118"/>
      <c r="L85" s="12"/>
      <c r="P85" s="12"/>
    </row>
    <row r="86" spans="6:16" s="10" customFormat="1" x14ac:dyDescent="0.2">
      <c r="F86" s="118"/>
      <c r="L86" s="12"/>
      <c r="P86" s="12"/>
    </row>
    <row r="87" spans="6:16" s="10" customFormat="1" x14ac:dyDescent="0.2">
      <c r="F87" s="118"/>
      <c r="L87" s="12"/>
      <c r="P87" s="12"/>
    </row>
    <row r="88" spans="6:16" s="10" customFormat="1" x14ac:dyDescent="0.2">
      <c r="F88" s="118"/>
      <c r="L88" s="12"/>
      <c r="P88" s="12"/>
    </row>
    <row r="89" spans="6:16" s="10" customFormat="1" x14ac:dyDescent="0.2">
      <c r="F89" s="118"/>
      <c r="L89" s="12"/>
      <c r="P89" s="12"/>
    </row>
    <row r="90" spans="6:16" s="10" customFormat="1" x14ac:dyDescent="0.2">
      <c r="F90" s="118"/>
      <c r="L90" s="12"/>
      <c r="P90" s="12"/>
    </row>
    <row r="91" spans="6:16" s="10" customFormat="1" x14ac:dyDescent="0.2">
      <c r="F91" s="118"/>
      <c r="L91" s="12"/>
      <c r="P91" s="12"/>
    </row>
    <row r="92" spans="6:16" s="10" customFormat="1" x14ac:dyDescent="0.2">
      <c r="F92" s="118"/>
      <c r="L92" s="12"/>
      <c r="P92" s="12"/>
    </row>
    <row r="93" spans="6:16" s="10" customFormat="1" x14ac:dyDescent="0.2">
      <c r="F93" s="118"/>
      <c r="L93" s="12"/>
      <c r="P93" s="12"/>
    </row>
    <row r="94" spans="6:16" s="10" customFormat="1" x14ac:dyDescent="0.2">
      <c r="F94" s="118"/>
      <c r="L94" s="12"/>
      <c r="P94" s="12"/>
    </row>
    <row r="95" spans="6:16" s="10" customFormat="1" x14ac:dyDescent="0.2">
      <c r="F95" s="118"/>
      <c r="L95" s="12"/>
      <c r="P95" s="12"/>
    </row>
    <row r="96" spans="6:16" s="10" customFormat="1" x14ac:dyDescent="0.2">
      <c r="F96" s="118"/>
      <c r="L96" s="12"/>
      <c r="P96" s="12"/>
    </row>
    <row r="97" spans="6:16" s="10" customFormat="1" x14ac:dyDescent="0.2">
      <c r="F97" s="118"/>
      <c r="L97" s="12"/>
      <c r="P97" s="12"/>
    </row>
    <row r="98" spans="6:16" s="10" customFormat="1" x14ac:dyDescent="0.2">
      <c r="F98" s="118"/>
      <c r="L98" s="12"/>
      <c r="P98" s="12"/>
    </row>
    <row r="99" spans="6:16" s="10" customFormat="1" x14ac:dyDescent="0.2">
      <c r="F99" s="118"/>
      <c r="L99" s="12"/>
      <c r="P99" s="12"/>
    </row>
    <row r="100" spans="6:16" s="10" customFormat="1" x14ac:dyDescent="0.2">
      <c r="F100" s="118"/>
      <c r="L100" s="12"/>
      <c r="P100" s="12"/>
    </row>
    <row r="101" spans="6:16" s="10" customFormat="1" x14ac:dyDescent="0.2">
      <c r="F101" s="118"/>
      <c r="L101" s="12"/>
      <c r="P101" s="12"/>
    </row>
    <row r="102" spans="6:16" s="10" customFormat="1" x14ac:dyDescent="0.2">
      <c r="F102" s="118"/>
      <c r="L102" s="12"/>
      <c r="P102" s="12"/>
    </row>
    <row r="103" spans="6:16" s="10" customFormat="1" x14ac:dyDescent="0.2">
      <c r="F103" s="118"/>
      <c r="L103" s="12"/>
      <c r="P103" s="12"/>
    </row>
    <row r="104" spans="6:16" s="10" customFormat="1" x14ac:dyDescent="0.2">
      <c r="F104" s="118"/>
      <c r="L104" s="12"/>
      <c r="P104" s="12"/>
    </row>
    <row r="105" spans="6:16" s="10" customFormat="1" x14ac:dyDescent="0.2">
      <c r="F105" s="118"/>
      <c r="L105" s="12"/>
      <c r="P105" s="12"/>
    </row>
    <row r="106" spans="6:16" s="10" customFormat="1" x14ac:dyDescent="0.2">
      <c r="F106" s="118"/>
      <c r="L106" s="12"/>
      <c r="P106" s="12"/>
    </row>
    <row r="107" spans="6:16" s="10" customFormat="1" x14ac:dyDescent="0.2">
      <c r="F107" s="118"/>
      <c r="L107" s="12"/>
      <c r="P107" s="12"/>
    </row>
    <row r="108" spans="6:16" s="10" customFormat="1" x14ac:dyDescent="0.2">
      <c r="F108" s="118"/>
      <c r="L108" s="12"/>
      <c r="P108" s="12"/>
    </row>
    <row r="109" spans="6:16" s="10" customFormat="1" x14ac:dyDescent="0.2">
      <c r="F109" s="118"/>
      <c r="L109" s="12"/>
      <c r="P109" s="12"/>
    </row>
    <row r="110" spans="6:16" s="10" customFormat="1" x14ac:dyDescent="0.2">
      <c r="F110" s="118"/>
      <c r="L110" s="12"/>
      <c r="P110" s="12"/>
    </row>
    <row r="111" spans="6:16" s="10" customFormat="1" x14ac:dyDescent="0.2">
      <c r="F111" s="118"/>
      <c r="L111" s="12"/>
      <c r="P111" s="12"/>
    </row>
    <row r="112" spans="6:16" s="10" customFormat="1" x14ac:dyDescent="0.2">
      <c r="F112" s="118"/>
      <c r="L112" s="12"/>
      <c r="P112" s="12"/>
    </row>
    <row r="113" spans="6:16" s="10" customFormat="1" x14ac:dyDescent="0.2">
      <c r="F113" s="118"/>
      <c r="L113" s="12"/>
      <c r="P113" s="12"/>
    </row>
    <row r="114" spans="6:16" s="10" customFormat="1" x14ac:dyDescent="0.2">
      <c r="F114" s="118"/>
      <c r="L114" s="12"/>
      <c r="P114" s="12"/>
    </row>
    <row r="115" spans="6:16" s="10" customFormat="1" x14ac:dyDescent="0.2">
      <c r="F115" s="118"/>
      <c r="L115" s="12"/>
      <c r="P115" s="12"/>
    </row>
    <row r="116" spans="6:16" s="10" customFormat="1" x14ac:dyDescent="0.2">
      <c r="F116" s="118"/>
      <c r="L116" s="12"/>
      <c r="P116" s="12"/>
    </row>
    <row r="117" spans="6:16" s="10" customFormat="1" x14ac:dyDescent="0.2">
      <c r="F117" s="118"/>
      <c r="L117" s="12"/>
      <c r="P117" s="12"/>
    </row>
    <row r="118" spans="6:16" s="10" customFormat="1" x14ac:dyDescent="0.2">
      <c r="F118" s="118"/>
      <c r="L118" s="12"/>
      <c r="P118" s="12"/>
    </row>
    <row r="119" spans="6:16" s="10" customFormat="1" x14ac:dyDescent="0.2">
      <c r="F119" s="118"/>
      <c r="L119" s="12"/>
      <c r="P119" s="12"/>
    </row>
    <row r="120" spans="6:16" s="10" customFormat="1" x14ac:dyDescent="0.2">
      <c r="F120" s="118"/>
      <c r="L120" s="12"/>
      <c r="P120" s="12"/>
    </row>
    <row r="121" spans="6:16" s="10" customFormat="1" x14ac:dyDescent="0.2">
      <c r="F121" s="118"/>
      <c r="L121" s="12"/>
      <c r="P121" s="12"/>
    </row>
    <row r="122" spans="6:16" s="10" customFormat="1" x14ac:dyDescent="0.2">
      <c r="F122" s="118"/>
      <c r="L122" s="12"/>
      <c r="P122" s="12"/>
    </row>
    <row r="123" spans="6:16" s="10" customFormat="1" x14ac:dyDescent="0.2">
      <c r="F123" s="118"/>
      <c r="L123" s="12"/>
      <c r="P123" s="12"/>
    </row>
    <row r="124" spans="6:16" s="10" customFormat="1" x14ac:dyDescent="0.2">
      <c r="F124" s="118"/>
      <c r="L124" s="12"/>
      <c r="P124" s="12"/>
    </row>
    <row r="125" spans="6:16" s="10" customFormat="1" x14ac:dyDescent="0.2">
      <c r="F125" s="118"/>
      <c r="L125" s="12"/>
      <c r="P125" s="12"/>
    </row>
    <row r="126" spans="6:16" s="10" customFormat="1" x14ac:dyDescent="0.2">
      <c r="F126" s="118"/>
      <c r="L126" s="12"/>
      <c r="P126" s="12"/>
    </row>
    <row r="127" spans="6:16" s="10" customFormat="1" x14ac:dyDescent="0.2">
      <c r="F127" s="118"/>
      <c r="L127" s="12"/>
      <c r="P127" s="12"/>
    </row>
    <row r="128" spans="6:16" s="10" customFormat="1" x14ac:dyDescent="0.2">
      <c r="F128" s="118"/>
      <c r="L128" s="12"/>
      <c r="P128" s="12"/>
    </row>
    <row r="129" spans="6:16" s="10" customFormat="1" x14ac:dyDescent="0.2">
      <c r="F129" s="118"/>
      <c r="L129" s="12"/>
      <c r="P129" s="12"/>
    </row>
    <row r="130" spans="6:16" s="10" customFormat="1" x14ac:dyDescent="0.2">
      <c r="F130" s="118"/>
      <c r="L130" s="12"/>
      <c r="P130" s="12"/>
    </row>
    <row r="131" spans="6:16" s="10" customFormat="1" x14ac:dyDescent="0.2">
      <c r="F131" s="118"/>
      <c r="L131" s="12"/>
      <c r="P131" s="12"/>
    </row>
    <row r="132" spans="6:16" s="10" customFormat="1" x14ac:dyDescent="0.2">
      <c r="F132" s="118"/>
      <c r="L132" s="12"/>
      <c r="P132" s="12"/>
    </row>
    <row r="133" spans="6:16" s="10" customFormat="1" x14ac:dyDescent="0.2">
      <c r="F133" s="118"/>
      <c r="L133" s="12"/>
      <c r="P133" s="12"/>
    </row>
    <row r="134" spans="6:16" s="10" customFormat="1" x14ac:dyDescent="0.2">
      <c r="F134" s="118"/>
      <c r="L134" s="12"/>
      <c r="P134" s="12"/>
    </row>
    <row r="135" spans="6:16" s="10" customFormat="1" x14ac:dyDescent="0.2">
      <c r="F135" s="118"/>
      <c r="L135" s="12"/>
      <c r="P135" s="12"/>
    </row>
    <row r="136" spans="6:16" s="10" customFormat="1" x14ac:dyDescent="0.2">
      <c r="F136" s="118"/>
      <c r="L136" s="12"/>
      <c r="P136" s="12"/>
    </row>
    <row r="137" spans="6:16" s="10" customFormat="1" x14ac:dyDescent="0.2">
      <c r="F137" s="118"/>
      <c r="L137" s="12"/>
      <c r="P137" s="12"/>
    </row>
    <row r="138" spans="6:16" s="10" customFormat="1" x14ac:dyDescent="0.2">
      <c r="F138" s="118"/>
      <c r="L138" s="12"/>
      <c r="P138" s="12"/>
    </row>
    <row r="139" spans="6:16" s="10" customFormat="1" x14ac:dyDescent="0.2">
      <c r="F139" s="118"/>
      <c r="L139" s="12"/>
      <c r="P139" s="12"/>
    </row>
    <row r="140" spans="6:16" s="10" customFormat="1" x14ac:dyDescent="0.2">
      <c r="F140" s="118"/>
      <c r="L140" s="12"/>
      <c r="P140" s="12"/>
    </row>
    <row r="141" spans="6:16" s="10" customFormat="1" x14ac:dyDescent="0.2">
      <c r="F141" s="118"/>
      <c r="L141" s="12"/>
      <c r="P141" s="12"/>
    </row>
    <row r="142" spans="6:16" s="10" customFormat="1" x14ac:dyDescent="0.2">
      <c r="F142" s="118"/>
      <c r="L142" s="12"/>
      <c r="P142" s="12"/>
    </row>
    <row r="143" spans="6:16" s="10" customFormat="1" x14ac:dyDescent="0.2">
      <c r="F143" s="118"/>
      <c r="L143" s="12"/>
      <c r="P143" s="12"/>
    </row>
    <row r="144" spans="6:16" s="10" customFormat="1" x14ac:dyDescent="0.2">
      <c r="F144" s="118"/>
      <c r="L144" s="12"/>
      <c r="P144" s="12"/>
    </row>
    <row r="145" spans="6:16" s="10" customFormat="1" x14ac:dyDescent="0.2">
      <c r="F145" s="118"/>
      <c r="L145" s="12"/>
      <c r="P145" s="12"/>
    </row>
    <row r="146" spans="6:16" s="10" customFormat="1" x14ac:dyDescent="0.2">
      <c r="F146" s="118"/>
      <c r="L146" s="12"/>
      <c r="P146" s="12"/>
    </row>
    <row r="147" spans="6:16" s="10" customFormat="1" x14ac:dyDescent="0.2">
      <c r="F147" s="118"/>
      <c r="L147" s="12"/>
      <c r="P147" s="12"/>
    </row>
    <row r="148" spans="6:16" s="10" customFormat="1" x14ac:dyDescent="0.2">
      <c r="F148" s="118"/>
      <c r="L148" s="12"/>
      <c r="P148" s="12"/>
    </row>
    <row r="149" spans="6:16" s="10" customFormat="1" x14ac:dyDescent="0.2">
      <c r="F149" s="118"/>
      <c r="L149" s="12"/>
      <c r="P149" s="12"/>
    </row>
    <row r="150" spans="6:16" s="10" customFormat="1" x14ac:dyDescent="0.2">
      <c r="F150" s="118"/>
      <c r="L150" s="12"/>
      <c r="P150" s="12"/>
    </row>
    <row r="151" spans="6:16" s="10" customFormat="1" x14ac:dyDescent="0.2">
      <c r="F151" s="118"/>
      <c r="L151" s="12"/>
      <c r="P151" s="12"/>
    </row>
    <row r="152" spans="6:16" s="10" customFormat="1" x14ac:dyDescent="0.2">
      <c r="F152" s="118"/>
      <c r="L152" s="12"/>
      <c r="P152" s="12"/>
    </row>
    <row r="153" spans="6:16" s="10" customFormat="1" x14ac:dyDescent="0.2">
      <c r="F153" s="118"/>
      <c r="L153" s="12"/>
      <c r="P153" s="12"/>
    </row>
    <row r="154" spans="6:16" s="10" customFormat="1" x14ac:dyDescent="0.2">
      <c r="F154" s="118"/>
      <c r="L154" s="12"/>
      <c r="P154" s="12"/>
    </row>
    <row r="155" spans="6:16" s="10" customFormat="1" x14ac:dyDescent="0.2">
      <c r="F155" s="118"/>
      <c r="L155" s="12"/>
      <c r="P155" s="12"/>
    </row>
    <row r="156" spans="6:16" s="10" customFormat="1" x14ac:dyDescent="0.2">
      <c r="F156" s="118"/>
      <c r="L156" s="12"/>
      <c r="P156" s="12"/>
    </row>
    <row r="157" spans="6:16" s="10" customFormat="1" x14ac:dyDescent="0.2">
      <c r="F157" s="118"/>
      <c r="L157" s="12"/>
      <c r="P157" s="12"/>
    </row>
    <row r="158" spans="6:16" s="10" customFormat="1" x14ac:dyDescent="0.2">
      <c r="F158" s="118"/>
      <c r="L158" s="12"/>
      <c r="P158" s="12"/>
    </row>
    <row r="159" spans="6:16" s="10" customFormat="1" x14ac:dyDescent="0.2">
      <c r="F159" s="118"/>
      <c r="L159" s="12"/>
      <c r="P159" s="12"/>
    </row>
    <row r="160" spans="6:16" s="10" customFormat="1" x14ac:dyDescent="0.2">
      <c r="F160" s="118"/>
      <c r="L160" s="12"/>
      <c r="P160" s="12"/>
    </row>
    <row r="161" spans="6:16" s="10" customFormat="1" x14ac:dyDescent="0.2">
      <c r="F161" s="118"/>
      <c r="L161" s="12"/>
      <c r="P161" s="12"/>
    </row>
    <row r="162" spans="6:16" s="10" customFormat="1" x14ac:dyDescent="0.2">
      <c r="F162" s="118"/>
      <c r="L162" s="12"/>
      <c r="P162" s="12"/>
    </row>
    <row r="163" spans="6:16" s="10" customFormat="1" x14ac:dyDescent="0.2">
      <c r="F163" s="118"/>
      <c r="L163" s="12"/>
      <c r="P163" s="12"/>
    </row>
    <row r="164" spans="6:16" s="10" customFormat="1" x14ac:dyDescent="0.2">
      <c r="F164" s="118"/>
      <c r="L164" s="12"/>
      <c r="P164" s="12"/>
    </row>
    <row r="165" spans="6:16" s="10" customFormat="1" x14ac:dyDescent="0.2">
      <c r="F165" s="118"/>
      <c r="L165" s="12"/>
      <c r="P165" s="12"/>
    </row>
    <row r="166" spans="6:16" s="10" customFormat="1" x14ac:dyDescent="0.2">
      <c r="F166" s="118"/>
      <c r="L166" s="12"/>
      <c r="P166" s="12"/>
    </row>
    <row r="167" spans="6:16" s="10" customFormat="1" x14ac:dyDescent="0.2">
      <c r="F167" s="118"/>
      <c r="L167" s="12"/>
      <c r="P167" s="12"/>
    </row>
    <row r="168" spans="6:16" s="10" customFormat="1" x14ac:dyDescent="0.2">
      <c r="F168" s="118"/>
      <c r="L168" s="12"/>
      <c r="P168" s="12"/>
    </row>
    <row r="169" spans="6:16" s="10" customFormat="1" x14ac:dyDescent="0.2">
      <c r="F169" s="118"/>
      <c r="L169" s="12"/>
      <c r="P169" s="12"/>
    </row>
    <row r="170" spans="6:16" s="10" customFormat="1" x14ac:dyDescent="0.2">
      <c r="F170" s="118"/>
      <c r="L170" s="12"/>
      <c r="P170" s="12"/>
    </row>
    <row r="171" spans="6:16" s="10" customFormat="1" x14ac:dyDescent="0.2">
      <c r="F171" s="118"/>
      <c r="L171" s="12"/>
      <c r="P171" s="12"/>
    </row>
    <row r="172" spans="6:16" s="10" customFormat="1" x14ac:dyDescent="0.2">
      <c r="F172" s="118"/>
      <c r="L172" s="12"/>
      <c r="P172" s="12"/>
    </row>
    <row r="173" spans="6:16" s="10" customFormat="1" x14ac:dyDescent="0.2">
      <c r="F173" s="118"/>
      <c r="L173" s="12"/>
      <c r="P173" s="12"/>
    </row>
    <row r="174" spans="6:16" s="10" customFormat="1" x14ac:dyDescent="0.2">
      <c r="F174" s="118"/>
      <c r="L174" s="12"/>
      <c r="P174" s="12"/>
    </row>
    <row r="175" spans="6:16" s="10" customFormat="1" x14ac:dyDescent="0.2">
      <c r="F175" s="118"/>
      <c r="L175" s="12"/>
      <c r="P175" s="12"/>
    </row>
    <row r="176" spans="6:16" s="10" customFormat="1" x14ac:dyDescent="0.2">
      <c r="F176" s="118"/>
      <c r="L176" s="12"/>
      <c r="P176" s="12"/>
    </row>
    <row r="177" spans="6:16" s="10" customFormat="1" x14ac:dyDescent="0.2">
      <c r="F177" s="118"/>
      <c r="L177" s="12"/>
      <c r="P177" s="12"/>
    </row>
    <row r="178" spans="6:16" s="10" customFormat="1" x14ac:dyDescent="0.2">
      <c r="F178" s="118"/>
      <c r="L178" s="12"/>
      <c r="P178" s="12"/>
    </row>
    <row r="179" spans="6:16" s="10" customFormat="1" x14ac:dyDescent="0.2">
      <c r="F179" s="118"/>
      <c r="L179" s="12"/>
      <c r="P179" s="12"/>
    </row>
    <row r="180" spans="6:16" s="10" customFormat="1" x14ac:dyDescent="0.2">
      <c r="F180" s="118"/>
      <c r="L180" s="12"/>
      <c r="P180" s="12"/>
    </row>
    <row r="181" spans="6:16" s="10" customFormat="1" x14ac:dyDescent="0.2">
      <c r="F181" s="118"/>
      <c r="L181" s="12"/>
      <c r="P181" s="12"/>
    </row>
    <row r="182" spans="6:16" s="10" customFormat="1" x14ac:dyDescent="0.2">
      <c r="F182" s="118"/>
      <c r="L182" s="12"/>
      <c r="P182" s="12"/>
    </row>
    <row r="183" spans="6:16" s="10" customFormat="1" x14ac:dyDescent="0.2">
      <c r="F183" s="118"/>
      <c r="L183" s="12"/>
      <c r="P183" s="12"/>
    </row>
    <row r="184" spans="6:16" s="10" customFormat="1" x14ac:dyDescent="0.2">
      <c r="F184" s="118"/>
      <c r="L184" s="12"/>
      <c r="P184" s="12"/>
    </row>
    <row r="185" spans="6:16" s="10" customFormat="1" x14ac:dyDescent="0.2">
      <c r="F185" s="118"/>
      <c r="L185" s="12"/>
      <c r="P185" s="12"/>
    </row>
    <row r="186" spans="6:16" s="10" customFormat="1" x14ac:dyDescent="0.2">
      <c r="F186" s="118"/>
      <c r="L186" s="12"/>
      <c r="P186" s="12"/>
    </row>
    <row r="187" spans="6:16" s="10" customFormat="1" x14ac:dyDescent="0.2">
      <c r="F187" s="118"/>
      <c r="L187" s="12"/>
      <c r="P187" s="12"/>
    </row>
    <row r="188" spans="6:16" s="10" customFormat="1" x14ac:dyDescent="0.2">
      <c r="F188" s="118"/>
      <c r="L188" s="12"/>
      <c r="P188" s="12"/>
    </row>
    <row r="189" spans="6:16" s="10" customFormat="1" x14ac:dyDescent="0.2">
      <c r="F189" s="118"/>
      <c r="L189" s="12"/>
      <c r="P189" s="12"/>
    </row>
    <row r="190" spans="6:16" s="10" customFormat="1" x14ac:dyDescent="0.2">
      <c r="F190" s="118"/>
      <c r="L190" s="12"/>
      <c r="P190" s="12"/>
    </row>
    <row r="191" spans="6:16" s="10" customFormat="1" x14ac:dyDescent="0.2">
      <c r="F191" s="118"/>
      <c r="L191" s="12"/>
      <c r="P191" s="12"/>
    </row>
    <row r="192" spans="6:16" s="10" customFormat="1" x14ac:dyDescent="0.2">
      <c r="F192" s="118"/>
      <c r="L192" s="12"/>
      <c r="P192" s="12"/>
    </row>
    <row r="193" spans="6:16" s="10" customFormat="1" x14ac:dyDescent="0.2">
      <c r="F193" s="118"/>
      <c r="L193" s="12"/>
      <c r="P193" s="12"/>
    </row>
    <row r="194" spans="6:16" s="10" customFormat="1" x14ac:dyDescent="0.2">
      <c r="F194" s="118"/>
      <c r="L194" s="12"/>
      <c r="P194" s="12"/>
    </row>
    <row r="195" spans="6:16" s="10" customFormat="1" x14ac:dyDescent="0.2">
      <c r="F195" s="118"/>
      <c r="L195" s="12"/>
      <c r="P195" s="12"/>
    </row>
    <row r="196" spans="6:16" s="10" customFormat="1" x14ac:dyDescent="0.2">
      <c r="F196" s="118"/>
      <c r="L196" s="12"/>
      <c r="P196" s="12"/>
    </row>
    <row r="197" spans="6:16" s="10" customFormat="1" x14ac:dyDescent="0.2">
      <c r="F197" s="118"/>
      <c r="L197" s="12"/>
      <c r="P197" s="12"/>
    </row>
    <row r="198" spans="6:16" s="10" customFormat="1" x14ac:dyDescent="0.2">
      <c r="F198" s="118"/>
      <c r="L198" s="12"/>
      <c r="P198" s="12"/>
    </row>
    <row r="199" spans="6:16" s="10" customFormat="1" x14ac:dyDescent="0.2">
      <c r="F199" s="118"/>
      <c r="L199" s="12"/>
      <c r="P199" s="12"/>
    </row>
    <row r="200" spans="6:16" s="10" customFormat="1" x14ac:dyDescent="0.2">
      <c r="F200" s="118"/>
      <c r="L200" s="12"/>
      <c r="P200" s="12"/>
    </row>
    <row r="201" spans="6:16" s="10" customFormat="1" x14ac:dyDescent="0.2">
      <c r="F201" s="118"/>
      <c r="L201" s="12"/>
      <c r="P201" s="12"/>
    </row>
    <row r="202" spans="6:16" s="10" customFormat="1" x14ac:dyDescent="0.2">
      <c r="F202" s="118"/>
      <c r="L202" s="12"/>
      <c r="P202" s="12"/>
    </row>
    <row r="203" spans="6:16" s="10" customFormat="1" x14ac:dyDescent="0.2">
      <c r="F203" s="118"/>
      <c r="L203" s="12"/>
      <c r="P203" s="12"/>
    </row>
    <row r="204" spans="6:16" s="10" customFormat="1" x14ac:dyDescent="0.2">
      <c r="F204" s="118"/>
      <c r="L204" s="12"/>
      <c r="P204" s="12"/>
    </row>
    <row r="205" spans="6:16" s="10" customFormat="1" x14ac:dyDescent="0.2">
      <c r="F205" s="118"/>
      <c r="L205" s="12"/>
      <c r="P205" s="12"/>
    </row>
    <row r="206" spans="6:16" s="10" customFormat="1" x14ac:dyDescent="0.2">
      <c r="F206" s="118"/>
      <c r="L206" s="12"/>
      <c r="P206" s="12"/>
    </row>
    <row r="207" spans="6:16" s="10" customFormat="1" x14ac:dyDescent="0.2">
      <c r="F207" s="118"/>
      <c r="L207" s="12"/>
      <c r="P207" s="12"/>
    </row>
    <row r="208" spans="6:16" s="10" customFormat="1" x14ac:dyDescent="0.2">
      <c r="F208" s="118"/>
      <c r="L208" s="12"/>
      <c r="P208" s="12"/>
    </row>
    <row r="209" spans="6:16" s="10" customFormat="1" x14ac:dyDescent="0.2">
      <c r="F209" s="118"/>
      <c r="L209" s="12"/>
      <c r="P209" s="12"/>
    </row>
    <row r="210" spans="6:16" s="10" customFormat="1" x14ac:dyDescent="0.2">
      <c r="F210" s="118"/>
      <c r="L210" s="12"/>
      <c r="P210" s="12"/>
    </row>
    <row r="211" spans="6:16" s="10" customFormat="1" x14ac:dyDescent="0.2">
      <c r="F211" s="118"/>
      <c r="L211" s="12"/>
      <c r="P211" s="12"/>
    </row>
    <row r="212" spans="6:16" s="10" customFormat="1" x14ac:dyDescent="0.2">
      <c r="F212" s="118"/>
      <c r="L212" s="12"/>
      <c r="P212" s="12"/>
    </row>
    <row r="213" spans="6:16" s="10" customFormat="1" x14ac:dyDescent="0.2">
      <c r="F213" s="118"/>
      <c r="L213" s="12"/>
      <c r="P213" s="12"/>
    </row>
    <row r="214" spans="6:16" s="10" customFormat="1" x14ac:dyDescent="0.2">
      <c r="F214" s="118"/>
      <c r="L214" s="12"/>
      <c r="P214" s="12"/>
    </row>
    <row r="215" spans="6:16" s="10" customFormat="1" x14ac:dyDescent="0.2">
      <c r="F215" s="118"/>
      <c r="L215" s="12"/>
      <c r="P215" s="12"/>
    </row>
    <row r="216" spans="6:16" s="10" customFormat="1" x14ac:dyDescent="0.2">
      <c r="F216" s="118"/>
      <c r="L216" s="12"/>
      <c r="P216" s="12"/>
    </row>
    <row r="217" spans="6:16" s="10" customFormat="1" x14ac:dyDescent="0.2">
      <c r="F217" s="118"/>
      <c r="L217" s="12"/>
      <c r="P217" s="12"/>
    </row>
    <row r="218" spans="6:16" s="10" customFormat="1" x14ac:dyDescent="0.2">
      <c r="F218" s="118"/>
      <c r="L218" s="12"/>
      <c r="P218" s="12"/>
    </row>
    <row r="219" spans="6:16" s="10" customFormat="1" x14ac:dyDescent="0.2">
      <c r="F219" s="118"/>
      <c r="L219" s="12"/>
      <c r="P219" s="12"/>
    </row>
    <row r="220" spans="6:16" s="10" customFormat="1" x14ac:dyDescent="0.2">
      <c r="F220" s="118"/>
      <c r="L220" s="12"/>
      <c r="P220" s="12"/>
    </row>
    <row r="221" spans="6:16" s="10" customFormat="1" x14ac:dyDescent="0.2">
      <c r="F221" s="118"/>
      <c r="L221" s="12"/>
      <c r="P221" s="12"/>
    </row>
    <row r="222" spans="6:16" s="10" customFormat="1" x14ac:dyDescent="0.2">
      <c r="F222" s="118"/>
      <c r="L222" s="12"/>
      <c r="P222" s="12"/>
    </row>
    <row r="223" spans="6:16" s="10" customFormat="1" x14ac:dyDescent="0.2">
      <c r="F223" s="118"/>
      <c r="L223" s="12"/>
      <c r="P223" s="12"/>
    </row>
    <row r="224" spans="6:16" s="10" customFormat="1" x14ac:dyDescent="0.2">
      <c r="F224" s="118"/>
      <c r="L224" s="12"/>
      <c r="P224" s="12"/>
    </row>
    <row r="225" spans="6:16" s="10" customFormat="1" x14ac:dyDescent="0.2">
      <c r="F225" s="118"/>
      <c r="L225" s="12"/>
      <c r="P225" s="12"/>
    </row>
    <row r="226" spans="6:16" s="10" customFormat="1" x14ac:dyDescent="0.2">
      <c r="F226" s="118"/>
      <c r="L226" s="12"/>
      <c r="P226" s="12"/>
    </row>
    <row r="227" spans="6:16" s="10" customFormat="1" x14ac:dyDescent="0.2">
      <c r="F227" s="118"/>
      <c r="L227" s="12"/>
      <c r="P227" s="12"/>
    </row>
    <row r="228" spans="6:16" s="10" customFormat="1" x14ac:dyDescent="0.2">
      <c r="F228" s="118"/>
      <c r="L228" s="12"/>
      <c r="P228" s="12"/>
    </row>
    <row r="229" spans="6:16" s="10" customFormat="1" x14ac:dyDescent="0.2">
      <c r="F229" s="118"/>
      <c r="L229" s="12"/>
      <c r="P229" s="12"/>
    </row>
    <row r="230" spans="6:16" s="10" customFormat="1" x14ac:dyDescent="0.2">
      <c r="F230" s="118"/>
      <c r="L230" s="12"/>
      <c r="P230" s="12"/>
    </row>
    <row r="231" spans="6:16" s="10" customFormat="1" x14ac:dyDescent="0.2">
      <c r="F231" s="118"/>
      <c r="L231" s="12"/>
      <c r="P231" s="12"/>
    </row>
    <row r="232" spans="6:16" s="10" customFormat="1" x14ac:dyDescent="0.2">
      <c r="F232" s="118"/>
      <c r="L232" s="12"/>
      <c r="P232" s="12"/>
    </row>
    <row r="233" spans="6:16" s="10" customFormat="1" x14ac:dyDescent="0.2">
      <c r="F233" s="118"/>
      <c r="L233" s="12"/>
      <c r="P233" s="12"/>
    </row>
    <row r="234" spans="6:16" s="10" customFormat="1" x14ac:dyDescent="0.2">
      <c r="F234" s="118"/>
      <c r="L234" s="12"/>
      <c r="P234" s="12"/>
    </row>
    <row r="235" spans="6:16" s="10" customFormat="1" x14ac:dyDescent="0.2">
      <c r="F235" s="118"/>
      <c r="L235" s="12"/>
      <c r="P235" s="12"/>
    </row>
    <row r="236" spans="6:16" s="10" customFormat="1" x14ac:dyDescent="0.2">
      <c r="F236" s="118"/>
      <c r="L236" s="12"/>
      <c r="P236" s="12"/>
    </row>
    <row r="237" spans="6:16" s="10" customFormat="1" x14ac:dyDescent="0.2">
      <c r="F237" s="118"/>
      <c r="L237" s="12"/>
      <c r="P237" s="12"/>
    </row>
    <row r="238" spans="6:16" s="10" customFormat="1" x14ac:dyDescent="0.2">
      <c r="F238" s="118"/>
      <c r="L238" s="12"/>
      <c r="P238" s="12"/>
    </row>
    <row r="239" spans="6:16" s="10" customFormat="1" x14ac:dyDescent="0.2">
      <c r="F239" s="118"/>
      <c r="L239" s="12"/>
      <c r="P239" s="12"/>
    </row>
    <row r="240" spans="6:16" s="10" customFormat="1" x14ac:dyDescent="0.2">
      <c r="F240" s="118"/>
      <c r="L240" s="12"/>
      <c r="P240" s="12"/>
    </row>
    <row r="241" spans="6:16" s="10" customFormat="1" x14ac:dyDescent="0.2">
      <c r="F241" s="118"/>
      <c r="L241" s="12"/>
      <c r="P241" s="12"/>
    </row>
    <row r="242" spans="6:16" s="10" customFormat="1" x14ac:dyDescent="0.2">
      <c r="F242" s="118"/>
      <c r="L242" s="12"/>
      <c r="P242" s="12"/>
    </row>
    <row r="243" spans="6:16" s="10" customFormat="1" x14ac:dyDescent="0.2">
      <c r="F243" s="118"/>
      <c r="L243" s="12"/>
      <c r="P243" s="12"/>
    </row>
    <row r="244" spans="6:16" s="10" customFormat="1" x14ac:dyDescent="0.2">
      <c r="F244" s="118"/>
      <c r="L244" s="12"/>
      <c r="P244" s="12"/>
    </row>
    <row r="245" spans="6:16" s="10" customFormat="1" x14ac:dyDescent="0.2">
      <c r="F245" s="118"/>
      <c r="L245" s="12"/>
      <c r="P245" s="12"/>
    </row>
    <row r="246" spans="6:16" s="10" customFormat="1" x14ac:dyDescent="0.2">
      <c r="F246" s="118"/>
      <c r="L246" s="12"/>
      <c r="P246" s="12"/>
    </row>
    <row r="247" spans="6:16" s="10" customFormat="1" x14ac:dyDescent="0.2">
      <c r="F247" s="118"/>
      <c r="L247" s="12"/>
      <c r="P247" s="12"/>
    </row>
    <row r="248" spans="6:16" s="10" customFormat="1" x14ac:dyDescent="0.2">
      <c r="F248" s="118"/>
      <c r="L248" s="12"/>
      <c r="P248" s="12"/>
    </row>
    <row r="249" spans="6:16" s="10" customFormat="1" x14ac:dyDescent="0.2">
      <c r="F249" s="118"/>
      <c r="L249" s="12"/>
      <c r="P249" s="12"/>
    </row>
    <row r="250" spans="6:16" s="10" customFormat="1" x14ac:dyDescent="0.2">
      <c r="F250" s="118"/>
      <c r="L250" s="12"/>
      <c r="P250" s="12"/>
    </row>
    <row r="251" spans="6:16" s="10" customFormat="1" x14ac:dyDescent="0.2">
      <c r="F251" s="118"/>
      <c r="L251" s="12"/>
      <c r="P251" s="12"/>
    </row>
    <row r="252" spans="6:16" s="10" customFormat="1" x14ac:dyDescent="0.2">
      <c r="F252" s="118"/>
      <c r="L252" s="12"/>
      <c r="P252" s="12"/>
    </row>
    <row r="253" spans="6:16" s="10" customFormat="1" x14ac:dyDescent="0.2">
      <c r="F253" s="118"/>
      <c r="L253" s="12"/>
      <c r="P253" s="12"/>
    </row>
    <row r="254" spans="6:16" s="10" customFormat="1" x14ac:dyDescent="0.2">
      <c r="F254" s="118"/>
      <c r="L254" s="12"/>
      <c r="P254" s="12"/>
    </row>
    <row r="255" spans="6:16" s="10" customFormat="1" x14ac:dyDescent="0.2">
      <c r="F255" s="118"/>
      <c r="L255" s="12"/>
      <c r="P255" s="12"/>
    </row>
    <row r="256" spans="6:16" s="10" customFormat="1" x14ac:dyDescent="0.2">
      <c r="F256" s="118"/>
      <c r="L256" s="12"/>
      <c r="P256" s="12"/>
    </row>
    <row r="257" spans="6:16" s="10" customFormat="1" x14ac:dyDescent="0.2">
      <c r="F257" s="118"/>
      <c r="L257" s="12"/>
      <c r="P257" s="12"/>
    </row>
    <row r="258" spans="6:16" s="10" customFormat="1" x14ac:dyDescent="0.2">
      <c r="F258" s="118"/>
      <c r="L258" s="12"/>
      <c r="P258" s="12"/>
    </row>
    <row r="259" spans="6:16" s="10" customFormat="1" x14ac:dyDescent="0.2">
      <c r="F259" s="118"/>
      <c r="L259" s="12"/>
      <c r="P259" s="12"/>
    </row>
    <row r="260" spans="6:16" s="10" customFormat="1" x14ac:dyDescent="0.2">
      <c r="F260" s="118"/>
      <c r="L260" s="12"/>
      <c r="P260" s="12"/>
    </row>
    <row r="261" spans="6:16" s="10" customFormat="1" x14ac:dyDescent="0.2">
      <c r="F261" s="118"/>
      <c r="L261" s="12"/>
      <c r="P261" s="12"/>
    </row>
    <row r="262" spans="6:16" s="10" customFormat="1" x14ac:dyDescent="0.2">
      <c r="F262" s="118"/>
      <c r="L262" s="12"/>
      <c r="P262" s="12"/>
    </row>
    <row r="263" spans="6:16" s="10" customFormat="1" x14ac:dyDescent="0.2">
      <c r="F263" s="118"/>
      <c r="L263" s="12"/>
      <c r="P263" s="12"/>
    </row>
    <row r="264" spans="6:16" s="10" customFormat="1" x14ac:dyDescent="0.2">
      <c r="F264" s="118"/>
      <c r="L264" s="12"/>
      <c r="P264" s="12"/>
    </row>
    <row r="265" spans="6:16" s="10" customFormat="1" x14ac:dyDescent="0.2">
      <c r="F265" s="118"/>
      <c r="L265" s="12"/>
      <c r="P265" s="12"/>
    </row>
    <row r="266" spans="6:16" s="10" customFormat="1" x14ac:dyDescent="0.2">
      <c r="F266" s="118"/>
      <c r="L266" s="12"/>
      <c r="P266" s="12"/>
    </row>
    <row r="267" spans="6:16" s="10" customFormat="1" x14ac:dyDescent="0.2">
      <c r="F267" s="118"/>
      <c r="L267" s="12"/>
      <c r="P267" s="12"/>
    </row>
    <row r="268" spans="6:16" s="10" customFormat="1" x14ac:dyDescent="0.2">
      <c r="F268" s="118"/>
      <c r="L268" s="12"/>
      <c r="P268" s="12"/>
    </row>
    <row r="269" spans="6:16" s="10" customFormat="1" x14ac:dyDescent="0.2">
      <c r="F269" s="118"/>
      <c r="L269" s="12"/>
      <c r="P269" s="12"/>
    </row>
    <row r="270" spans="6:16" s="10" customFormat="1" x14ac:dyDescent="0.2">
      <c r="F270" s="118"/>
      <c r="L270" s="12"/>
      <c r="P270" s="12"/>
    </row>
    <row r="271" spans="6:16" s="10" customFormat="1" x14ac:dyDescent="0.2">
      <c r="F271" s="118"/>
      <c r="L271" s="12"/>
      <c r="P271" s="12"/>
    </row>
    <row r="272" spans="6:16" s="10" customFormat="1" x14ac:dyDescent="0.2">
      <c r="F272" s="118"/>
      <c r="L272" s="12"/>
      <c r="P272" s="12"/>
    </row>
    <row r="273" spans="6:16" s="10" customFormat="1" x14ac:dyDescent="0.2">
      <c r="F273" s="118"/>
      <c r="L273" s="12"/>
      <c r="P273" s="12"/>
    </row>
    <row r="274" spans="6:16" s="10" customFormat="1" x14ac:dyDescent="0.2">
      <c r="F274" s="118"/>
      <c r="L274" s="12"/>
      <c r="P274" s="12"/>
    </row>
    <row r="275" spans="6:16" s="10" customFormat="1" x14ac:dyDescent="0.2">
      <c r="F275" s="118"/>
      <c r="L275" s="12"/>
      <c r="P275" s="12"/>
    </row>
    <row r="276" spans="6:16" s="10" customFormat="1" x14ac:dyDescent="0.2">
      <c r="F276" s="118"/>
      <c r="L276" s="12"/>
      <c r="P276" s="12"/>
    </row>
    <row r="277" spans="6:16" s="10" customFormat="1" x14ac:dyDescent="0.2">
      <c r="F277" s="118"/>
      <c r="L277" s="12"/>
      <c r="P277" s="12"/>
    </row>
    <row r="278" spans="6:16" s="10" customFormat="1" x14ac:dyDescent="0.2">
      <c r="F278" s="118"/>
      <c r="L278" s="12"/>
      <c r="P278" s="12"/>
    </row>
    <row r="279" spans="6:16" s="10" customFormat="1" x14ac:dyDescent="0.2">
      <c r="F279" s="118"/>
      <c r="L279" s="12"/>
      <c r="P279" s="12"/>
    </row>
    <row r="280" spans="6:16" s="10" customFormat="1" x14ac:dyDescent="0.2">
      <c r="F280" s="118"/>
      <c r="L280" s="12"/>
      <c r="P280" s="12"/>
    </row>
    <row r="281" spans="6:16" s="10" customFormat="1" x14ac:dyDescent="0.2">
      <c r="F281" s="118"/>
      <c r="L281" s="12"/>
      <c r="P281" s="12"/>
    </row>
    <row r="282" spans="6:16" s="10" customFormat="1" x14ac:dyDescent="0.2">
      <c r="F282" s="118"/>
      <c r="L282" s="12"/>
      <c r="P282" s="12"/>
    </row>
    <row r="283" spans="6:16" s="10" customFormat="1" x14ac:dyDescent="0.2">
      <c r="F283" s="118"/>
      <c r="L283" s="12"/>
      <c r="P283" s="12"/>
    </row>
    <row r="284" spans="6:16" s="10" customFormat="1" x14ac:dyDescent="0.2">
      <c r="F284" s="118"/>
      <c r="L284" s="12"/>
      <c r="P284" s="12"/>
    </row>
    <row r="285" spans="6:16" s="10" customFormat="1" x14ac:dyDescent="0.2">
      <c r="F285" s="118"/>
      <c r="L285" s="12"/>
      <c r="P285" s="12"/>
    </row>
    <row r="286" spans="6:16" s="10" customFormat="1" x14ac:dyDescent="0.2">
      <c r="F286" s="118"/>
      <c r="L286" s="12"/>
      <c r="P286" s="12"/>
    </row>
    <row r="287" spans="6:16" s="10" customFormat="1" x14ac:dyDescent="0.2">
      <c r="F287" s="118"/>
      <c r="L287" s="12"/>
      <c r="P287" s="12"/>
    </row>
    <row r="288" spans="6:16" s="10" customFormat="1" x14ac:dyDescent="0.2">
      <c r="F288" s="118"/>
      <c r="L288" s="12"/>
      <c r="P288" s="12"/>
    </row>
    <row r="289" spans="6:16" s="10" customFormat="1" x14ac:dyDescent="0.2">
      <c r="F289" s="118"/>
      <c r="L289" s="12"/>
      <c r="P289" s="12"/>
    </row>
    <row r="290" spans="6:16" s="10" customFormat="1" x14ac:dyDescent="0.2">
      <c r="F290" s="118"/>
      <c r="L290" s="12"/>
      <c r="P290" s="12"/>
    </row>
    <row r="291" spans="6:16" s="10" customFormat="1" x14ac:dyDescent="0.2">
      <c r="F291" s="118"/>
      <c r="L291" s="12"/>
      <c r="P291" s="12"/>
    </row>
    <row r="292" spans="6:16" s="10" customFormat="1" x14ac:dyDescent="0.2">
      <c r="F292" s="118"/>
      <c r="L292" s="12"/>
      <c r="P292" s="12"/>
    </row>
    <row r="293" spans="6:16" s="10" customFormat="1" x14ac:dyDescent="0.2">
      <c r="F293" s="118"/>
      <c r="L293" s="12"/>
      <c r="P293" s="12"/>
    </row>
    <row r="294" spans="6:16" s="10" customFormat="1" x14ac:dyDescent="0.2">
      <c r="F294" s="118"/>
      <c r="L294" s="12"/>
      <c r="P294" s="12"/>
    </row>
    <row r="295" spans="6:16" s="10" customFormat="1" x14ac:dyDescent="0.2">
      <c r="F295" s="118"/>
      <c r="L295" s="12"/>
      <c r="P295" s="12"/>
    </row>
    <row r="296" spans="6:16" s="10" customFormat="1" x14ac:dyDescent="0.2">
      <c r="F296" s="118"/>
      <c r="L296" s="12"/>
      <c r="P296" s="12"/>
    </row>
    <row r="297" spans="6:16" s="10" customFormat="1" x14ac:dyDescent="0.2">
      <c r="F297" s="118"/>
      <c r="L297" s="12"/>
      <c r="P297" s="12"/>
    </row>
    <row r="298" spans="6:16" s="10" customFormat="1" x14ac:dyDescent="0.2">
      <c r="F298" s="118"/>
      <c r="L298" s="12"/>
      <c r="P298" s="12"/>
    </row>
    <row r="299" spans="6:16" s="10" customFormat="1" x14ac:dyDescent="0.2">
      <c r="F299" s="118"/>
      <c r="L299" s="12"/>
      <c r="P299" s="12"/>
    </row>
    <row r="300" spans="6:16" s="10" customFormat="1" x14ac:dyDescent="0.2">
      <c r="F300" s="118"/>
      <c r="L300" s="12"/>
      <c r="P300" s="12"/>
    </row>
    <row r="301" spans="6:16" s="10" customFormat="1" x14ac:dyDescent="0.2">
      <c r="F301" s="118"/>
      <c r="L301" s="12"/>
      <c r="P301" s="12"/>
    </row>
    <row r="302" spans="6:16" s="10" customFormat="1" x14ac:dyDescent="0.2">
      <c r="F302" s="118"/>
      <c r="L302" s="12"/>
      <c r="P302" s="12"/>
    </row>
    <row r="303" spans="6:16" s="10" customFormat="1" x14ac:dyDescent="0.2">
      <c r="F303" s="118"/>
      <c r="L303" s="12"/>
      <c r="P303" s="12"/>
    </row>
    <row r="304" spans="6:16" s="10" customFormat="1" x14ac:dyDescent="0.2">
      <c r="F304" s="118"/>
      <c r="L304" s="12"/>
      <c r="P304" s="12"/>
    </row>
    <row r="305" spans="6:16" s="10" customFormat="1" x14ac:dyDescent="0.2">
      <c r="F305" s="118"/>
      <c r="L305" s="12"/>
      <c r="P305" s="12"/>
    </row>
    <row r="306" spans="6:16" s="10" customFormat="1" x14ac:dyDescent="0.2">
      <c r="F306" s="118"/>
      <c r="L306" s="12"/>
      <c r="P306" s="12"/>
    </row>
    <row r="307" spans="6:16" s="10" customFormat="1" x14ac:dyDescent="0.2">
      <c r="F307" s="118"/>
      <c r="L307" s="12"/>
      <c r="P307" s="12"/>
    </row>
    <row r="308" spans="6:16" s="10" customFormat="1" x14ac:dyDescent="0.2">
      <c r="F308" s="118"/>
      <c r="L308" s="12"/>
      <c r="P308" s="12"/>
    </row>
    <row r="309" spans="6:16" s="10" customFormat="1" x14ac:dyDescent="0.2">
      <c r="F309" s="118"/>
      <c r="L309" s="12"/>
      <c r="P309" s="12"/>
    </row>
    <row r="310" spans="6:16" s="10" customFormat="1" x14ac:dyDescent="0.2">
      <c r="F310" s="118"/>
      <c r="L310" s="12"/>
      <c r="P310" s="12"/>
    </row>
    <row r="311" spans="6:16" s="10" customFormat="1" x14ac:dyDescent="0.2">
      <c r="F311" s="118"/>
      <c r="L311" s="12"/>
      <c r="P311" s="12"/>
    </row>
    <row r="312" spans="6:16" s="10" customFormat="1" x14ac:dyDescent="0.2">
      <c r="F312" s="118"/>
      <c r="L312" s="12"/>
      <c r="P312" s="12"/>
    </row>
    <row r="313" spans="6:16" s="10" customFormat="1" x14ac:dyDescent="0.2">
      <c r="F313" s="118"/>
      <c r="L313" s="12"/>
      <c r="P313" s="12"/>
    </row>
    <row r="314" spans="6:16" s="10" customFormat="1" x14ac:dyDescent="0.2">
      <c r="F314" s="118"/>
      <c r="L314" s="12"/>
      <c r="P314" s="12"/>
    </row>
    <row r="315" spans="6:16" s="10" customFormat="1" x14ac:dyDescent="0.2">
      <c r="F315" s="118"/>
      <c r="L315" s="12"/>
      <c r="P315" s="12"/>
    </row>
    <row r="316" spans="6:16" s="10" customFormat="1" x14ac:dyDescent="0.2">
      <c r="F316" s="118"/>
      <c r="L316" s="12"/>
      <c r="P316" s="12"/>
    </row>
    <row r="317" spans="6:16" s="10" customFormat="1" x14ac:dyDescent="0.2">
      <c r="F317" s="118"/>
      <c r="L317" s="12"/>
      <c r="P317" s="12"/>
    </row>
    <row r="318" spans="6:16" s="10" customFormat="1" x14ac:dyDescent="0.2">
      <c r="F318" s="118"/>
      <c r="L318" s="12"/>
      <c r="P318" s="12"/>
    </row>
    <row r="319" spans="6:16" s="10" customFormat="1" x14ac:dyDescent="0.2">
      <c r="F319" s="118"/>
      <c r="L319" s="12"/>
      <c r="P319" s="12"/>
    </row>
    <row r="320" spans="6:16" s="10" customFormat="1" x14ac:dyDescent="0.2">
      <c r="F320" s="118"/>
      <c r="L320" s="12"/>
      <c r="P320" s="12"/>
    </row>
    <row r="321" spans="6:16" s="10" customFormat="1" x14ac:dyDescent="0.2">
      <c r="F321" s="118"/>
      <c r="L321" s="12"/>
      <c r="P321" s="12"/>
    </row>
    <row r="322" spans="6:16" s="10" customFormat="1" x14ac:dyDescent="0.2">
      <c r="F322" s="118"/>
      <c r="L322" s="12"/>
      <c r="P322" s="12"/>
    </row>
    <row r="323" spans="6:16" s="10" customFormat="1" x14ac:dyDescent="0.2">
      <c r="F323" s="118"/>
      <c r="L323" s="12"/>
      <c r="P323" s="12"/>
    </row>
    <row r="324" spans="6:16" s="10" customFormat="1" x14ac:dyDescent="0.2">
      <c r="F324" s="118"/>
      <c r="L324" s="12"/>
      <c r="P324" s="12"/>
    </row>
    <row r="325" spans="6:16" s="10" customFormat="1" x14ac:dyDescent="0.2">
      <c r="F325" s="118"/>
      <c r="L325" s="12"/>
      <c r="P325" s="12"/>
    </row>
    <row r="326" spans="6:16" s="10" customFormat="1" x14ac:dyDescent="0.2">
      <c r="F326" s="118"/>
      <c r="L326" s="12"/>
      <c r="P326" s="12"/>
    </row>
    <row r="327" spans="6:16" s="10" customFormat="1" x14ac:dyDescent="0.2">
      <c r="F327" s="118"/>
      <c r="L327" s="12"/>
      <c r="P327" s="12"/>
    </row>
    <row r="328" spans="6:16" s="10" customFormat="1" x14ac:dyDescent="0.2">
      <c r="F328" s="118"/>
      <c r="L328" s="12"/>
      <c r="P328" s="12"/>
    </row>
    <row r="329" spans="6:16" s="10" customFormat="1" x14ac:dyDescent="0.2">
      <c r="F329" s="118"/>
      <c r="L329" s="12"/>
      <c r="P329" s="12"/>
    </row>
    <row r="330" spans="6:16" s="10" customFormat="1" x14ac:dyDescent="0.2">
      <c r="F330" s="118"/>
      <c r="L330" s="12"/>
      <c r="P330" s="12"/>
    </row>
    <row r="331" spans="6:16" s="10" customFormat="1" x14ac:dyDescent="0.2">
      <c r="F331" s="118"/>
      <c r="L331" s="12"/>
      <c r="P331" s="12"/>
    </row>
    <row r="332" spans="6:16" s="10" customFormat="1" x14ac:dyDescent="0.2">
      <c r="F332" s="118"/>
      <c r="L332" s="12"/>
      <c r="P332" s="12"/>
    </row>
    <row r="333" spans="6:16" s="10" customFormat="1" x14ac:dyDescent="0.2">
      <c r="F333" s="118"/>
      <c r="L333" s="12"/>
      <c r="P333" s="12"/>
    </row>
    <row r="334" spans="6:16" s="10" customFormat="1" x14ac:dyDescent="0.2">
      <c r="F334" s="118"/>
      <c r="L334" s="12"/>
      <c r="P334" s="12"/>
    </row>
    <row r="335" spans="6:16" s="10" customFormat="1" x14ac:dyDescent="0.2">
      <c r="F335" s="118"/>
      <c r="L335" s="12"/>
      <c r="P335" s="12"/>
    </row>
    <row r="336" spans="6:16" s="10" customFormat="1" x14ac:dyDescent="0.2">
      <c r="F336" s="118"/>
      <c r="L336" s="12"/>
      <c r="P336" s="12"/>
    </row>
    <row r="337" spans="6:16" s="10" customFormat="1" x14ac:dyDescent="0.2">
      <c r="F337" s="118"/>
      <c r="L337" s="12"/>
      <c r="P337" s="12"/>
    </row>
    <row r="338" spans="6:16" s="10" customFormat="1" x14ac:dyDescent="0.2">
      <c r="F338" s="118"/>
      <c r="L338" s="12"/>
      <c r="P338" s="12"/>
    </row>
    <row r="339" spans="6:16" s="10" customFormat="1" x14ac:dyDescent="0.2">
      <c r="F339" s="118"/>
      <c r="L339" s="12"/>
      <c r="P339" s="12"/>
    </row>
    <row r="340" spans="6:16" s="10" customFormat="1" x14ac:dyDescent="0.2">
      <c r="F340" s="118"/>
      <c r="L340" s="12"/>
      <c r="P340" s="12"/>
    </row>
    <row r="341" spans="6:16" s="10" customFormat="1" x14ac:dyDescent="0.2">
      <c r="F341" s="118"/>
      <c r="L341" s="12"/>
      <c r="P341" s="12"/>
    </row>
    <row r="342" spans="6:16" s="10" customFormat="1" x14ac:dyDescent="0.2">
      <c r="F342" s="118"/>
      <c r="L342" s="12"/>
      <c r="P342" s="12"/>
    </row>
    <row r="343" spans="6:16" s="10" customFormat="1" x14ac:dyDescent="0.2">
      <c r="F343" s="118"/>
      <c r="L343" s="12"/>
      <c r="P343" s="12"/>
    </row>
    <row r="344" spans="6:16" s="10" customFormat="1" x14ac:dyDescent="0.2">
      <c r="F344" s="118"/>
      <c r="L344" s="12"/>
      <c r="P344" s="12"/>
    </row>
    <row r="345" spans="6:16" s="10" customFormat="1" x14ac:dyDescent="0.2">
      <c r="F345" s="118"/>
      <c r="L345" s="12"/>
      <c r="P345" s="12"/>
    </row>
    <row r="346" spans="6:16" s="10" customFormat="1" x14ac:dyDescent="0.2">
      <c r="F346" s="118"/>
      <c r="L346" s="12"/>
      <c r="P346" s="12"/>
    </row>
    <row r="347" spans="6:16" s="10" customFormat="1" x14ac:dyDescent="0.2">
      <c r="F347" s="118"/>
      <c r="L347" s="12"/>
      <c r="P347" s="12"/>
    </row>
    <row r="348" spans="6:16" s="10" customFormat="1" x14ac:dyDescent="0.2">
      <c r="F348" s="118"/>
      <c r="L348" s="12"/>
      <c r="P348" s="12"/>
    </row>
    <row r="349" spans="6:16" s="10" customFormat="1" x14ac:dyDescent="0.2">
      <c r="F349" s="118"/>
      <c r="L349" s="12"/>
      <c r="P349" s="12"/>
    </row>
    <row r="350" spans="6:16" s="10" customFormat="1" x14ac:dyDescent="0.2">
      <c r="F350" s="118"/>
      <c r="L350" s="12"/>
      <c r="P350" s="12"/>
    </row>
    <row r="351" spans="6:16" s="10" customFormat="1" x14ac:dyDescent="0.2">
      <c r="F351" s="118"/>
      <c r="L351" s="12"/>
      <c r="P351" s="12"/>
    </row>
    <row r="352" spans="6:16" s="10" customFormat="1" x14ac:dyDescent="0.2">
      <c r="F352" s="118"/>
      <c r="L352" s="12"/>
      <c r="P352" s="12"/>
    </row>
    <row r="353" spans="6:16" s="10" customFormat="1" x14ac:dyDescent="0.2">
      <c r="F353" s="118"/>
      <c r="L353" s="12"/>
      <c r="P353" s="12"/>
    </row>
    <row r="354" spans="6:16" s="10" customFormat="1" x14ac:dyDescent="0.2">
      <c r="F354" s="118"/>
      <c r="L354" s="12"/>
      <c r="P354" s="12"/>
    </row>
    <row r="355" spans="6:16" s="10" customFormat="1" x14ac:dyDescent="0.2">
      <c r="F355" s="118"/>
      <c r="L355" s="12"/>
      <c r="P355" s="12"/>
    </row>
    <row r="356" spans="6:16" s="10" customFormat="1" x14ac:dyDescent="0.2">
      <c r="F356" s="118"/>
      <c r="L356" s="12"/>
      <c r="P356" s="12"/>
    </row>
    <row r="357" spans="6:16" s="10" customFormat="1" x14ac:dyDescent="0.2">
      <c r="F357" s="118"/>
      <c r="L357" s="12"/>
      <c r="P357" s="12"/>
    </row>
    <row r="358" spans="6:16" s="10" customFormat="1" x14ac:dyDescent="0.2">
      <c r="F358" s="118"/>
      <c r="L358" s="12"/>
      <c r="P358" s="12"/>
    </row>
    <row r="359" spans="6:16" s="10" customFormat="1" x14ac:dyDescent="0.2">
      <c r="F359" s="118"/>
      <c r="L359" s="12"/>
      <c r="P359" s="12"/>
    </row>
    <row r="360" spans="6:16" s="10" customFormat="1" x14ac:dyDescent="0.2">
      <c r="F360" s="118"/>
      <c r="L360" s="12"/>
      <c r="P360" s="12"/>
    </row>
    <row r="361" spans="6:16" s="10" customFormat="1" x14ac:dyDescent="0.2">
      <c r="F361" s="118"/>
      <c r="L361" s="12"/>
      <c r="P361" s="12"/>
    </row>
    <row r="362" spans="6:16" s="10" customFormat="1" x14ac:dyDescent="0.2">
      <c r="F362" s="118"/>
      <c r="L362" s="12"/>
      <c r="P362" s="12"/>
    </row>
    <row r="363" spans="6:16" s="10" customFormat="1" x14ac:dyDescent="0.2">
      <c r="F363" s="118"/>
      <c r="L363" s="12"/>
      <c r="P363" s="12"/>
    </row>
    <row r="364" spans="6:16" s="10" customFormat="1" x14ac:dyDescent="0.2">
      <c r="F364" s="118"/>
      <c r="L364" s="12"/>
      <c r="P364" s="12"/>
    </row>
    <row r="365" spans="6:16" s="10" customFormat="1" x14ac:dyDescent="0.2">
      <c r="F365" s="118"/>
      <c r="L365" s="12"/>
      <c r="P365" s="12"/>
    </row>
    <row r="366" spans="6:16" s="10" customFormat="1" x14ac:dyDescent="0.2">
      <c r="F366" s="118"/>
      <c r="L366" s="12"/>
      <c r="P366" s="12"/>
    </row>
    <row r="367" spans="6:16" s="10" customFormat="1" x14ac:dyDescent="0.2">
      <c r="F367" s="118"/>
      <c r="L367" s="12"/>
      <c r="P367" s="12"/>
    </row>
    <row r="368" spans="6:16" s="10" customFormat="1" x14ac:dyDescent="0.2">
      <c r="F368" s="118"/>
      <c r="L368" s="12"/>
      <c r="P368" s="12"/>
    </row>
    <row r="369" spans="6:16" s="10" customFormat="1" x14ac:dyDescent="0.2">
      <c r="F369" s="118"/>
      <c r="L369" s="12"/>
      <c r="P369" s="12"/>
    </row>
    <row r="370" spans="6:16" s="10" customFormat="1" x14ac:dyDescent="0.2">
      <c r="F370" s="118"/>
      <c r="L370" s="12"/>
      <c r="P370" s="12"/>
    </row>
    <row r="371" spans="6:16" s="10" customFormat="1" x14ac:dyDescent="0.2">
      <c r="F371" s="118"/>
      <c r="L371" s="12"/>
      <c r="P371" s="12"/>
    </row>
    <row r="372" spans="6:16" s="10" customFormat="1" x14ac:dyDescent="0.2">
      <c r="F372" s="118"/>
      <c r="L372" s="12"/>
      <c r="P372" s="12"/>
    </row>
    <row r="373" spans="6:16" s="10" customFormat="1" x14ac:dyDescent="0.2">
      <c r="F373" s="118"/>
      <c r="L373" s="12"/>
      <c r="P373" s="12"/>
    </row>
    <row r="374" spans="6:16" s="10" customFormat="1" x14ac:dyDescent="0.2">
      <c r="F374" s="118"/>
      <c r="L374" s="12"/>
      <c r="P374" s="12"/>
    </row>
    <row r="375" spans="6:16" s="10" customFormat="1" x14ac:dyDescent="0.2">
      <c r="F375" s="118"/>
      <c r="L375" s="12"/>
      <c r="P375" s="12"/>
    </row>
    <row r="376" spans="6:16" s="10" customFormat="1" x14ac:dyDescent="0.2">
      <c r="F376" s="118"/>
      <c r="L376" s="12"/>
      <c r="P376" s="12"/>
    </row>
    <row r="377" spans="6:16" s="10" customFormat="1" x14ac:dyDescent="0.2">
      <c r="F377" s="118"/>
      <c r="L377" s="12"/>
      <c r="P377" s="12"/>
    </row>
    <row r="378" spans="6:16" s="10" customFormat="1" x14ac:dyDescent="0.2">
      <c r="F378" s="118"/>
      <c r="L378" s="12"/>
      <c r="P378" s="12"/>
    </row>
    <row r="379" spans="6:16" s="10" customFormat="1" x14ac:dyDescent="0.2">
      <c r="F379" s="118"/>
      <c r="L379" s="12"/>
      <c r="P379" s="12"/>
    </row>
    <row r="380" spans="6:16" s="10" customFormat="1" x14ac:dyDescent="0.2">
      <c r="F380" s="118"/>
      <c r="L380" s="12"/>
      <c r="P380" s="12"/>
    </row>
    <row r="381" spans="6:16" s="10" customFormat="1" x14ac:dyDescent="0.2">
      <c r="F381" s="118"/>
      <c r="L381" s="12"/>
      <c r="P381" s="12"/>
    </row>
    <row r="382" spans="6:16" s="10" customFormat="1" x14ac:dyDescent="0.2">
      <c r="F382" s="118"/>
      <c r="L382" s="12"/>
      <c r="P382" s="12"/>
    </row>
    <row r="383" spans="6:16" s="10" customFormat="1" x14ac:dyDescent="0.2">
      <c r="F383" s="118"/>
      <c r="L383" s="12"/>
      <c r="P383" s="12"/>
    </row>
    <row r="384" spans="6:16" s="10" customFormat="1" x14ac:dyDescent="0.2">
      <c r="F384" s="118"/>
      <c r="L384" s="12"/>
      <c r="P384" s="12"/>
    </row>
    <row r="385" spans="6:16" s="10" customFormat="1" x14ac:dyDescent="0.2">
      <c r="F385" s="118"/>
      <c r="L385" s="12"/>
      <c r="P385" s="12"/>
    </row>
    <row r="386" spans="6:16" s="10" customFormat="1" x14ac:dyDescent="0.2">
      <c r="F386" s="118"/>
      <c r="L386" s="12"/>
      <c r="P386" s="12"/>
    </row>
    <row r="387" spans="6:16" s="10" customFormat="1" x14ac:dyDescent="0.2">
      <c r="F387" s="118"/>
      <c r="L387" s="12"/>
      <c r="P387" s="12"/>
    </row>
    <row r="388" spans="6:16" s="10" customFormat="1" x14ac:dyDescent="0.2">
      <c r="F388" s="118"/>
      <c r="L388" s="12"/>
      <c r="P388" s="12"/>
    </row>
    <row r="389" spans="6:16" s="10" customFormat="1" x14ac:dyDescent="0.2">
      <c r="F389" s="118"/>
      <c r="L389" s="12"/>
      <c r="P389" s="12"/>
    </row>
    <row r="390" spans="6:16" s="10" customFormat="1" x14ac:dyDescent="0.2">
      <c r="F390" s="118"/>
      <c r="L390" s="12"/>
      <c r="P390" s="12"/>
    </row>
    <row r="391" spans="6:16" s="10" customFormat="1" x14ac:dyDescent="0.2">
      <c r="F391" s="118"/>
      <c r="L391" s="12"/>
      <c r="P391" s="12"/>
    </row>
    <row r="392" spans="6:16" s="10" customFormat="1" x14ac:dyDescent="0.2">
      <c r="F392" s="118"/>
      <c r="L392" s="12"/>
      <c r="P392" s="12"/>
    </row>
  </sheetData>
  <sheetProtection password="CE90" sheet="1" objects="1" scenarios="1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Q392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13.42578125" bestFit="1" customWidth="1"/>
    <col min="2" max="2" width="13.5703125" bestFit="1" customWidth="1"/>
    <col min="3" max="3" width="21.85546875" customWidth="1"/>
    <col min="5" max="5" width="6" bestFit="1" customWidth="1"/>
    <col min="6" max="6" width="4.28515625" bestFit="1" customWidth="1"/>
    <col min="7" max="7" width="6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" bestFit="1" customWidth="1"/>
    <col min="12" max="12" width="5.28515625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5.28515625" bestFit="1" customWidth="1"/>
    <col min="17" max="17" width="7.5703125" bestFit="1" customWidth="1"/>
    <col min="18" max="18" width="4.28515625" bestFit="1" customWidth="1"/>
    <col min="19" max="19" width="7.5703125" bestFit="1" customWidth="1"/>
    <col min="20" max="20" width="5.2851562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4.8554687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3" width="4.28515625" bestFit="1" customWidth="1"/>
    <col min="34" max="36" width="5.140625" bestFit="1" customWidth="1"/>
    <col min="37" max="37" width="4.5703125" bestFit="1" customWidth="1"/>
    <col min="38" max="42" width="4.28515625" bestFit="1" customWidth="1"/>
  </cols>
  <sheetData>
    <row r="1" spans="1:43" ht="22.5" x14ac:dyDescent="0.45">
      <c r="A1" s="85"/>
      <c r="B1" s="93"/>
      <c r="C1" s="93"/>
      <c r="D1" s="3" t="str">
        <f>ATHLOS!G1</f>
        <v xml:space="preserve">JUNIOREN MEDAILLEWEDSTRIJD </v>
      </c>
      <c r="E1" s="93"/>
      <c r="F1" s="93"/>
      <c r="G1" s="94"/>
      <c r="H1" s="95"/>
      <c r="I1" s="96"/>
      <c r="J1" s="97"/>
      <c r="K1" s="96"/>
      <c r="L1" s="95"/>
      <c r="M1" s="97">
        <f>ATHLOS!Q1</f>
        <v>2023</v>
      </c>
      <c r="N1" s="95"/>
      <c r="O1" s="96"/>
      <c r="P1" s="95"/>
      <c r="Q1" s="98"/>
      <c r="R1" s="95"/>
      <c r="S1" s="99"/>
      <c r="T1" s="95"/>
      <c r="U1" s="100"/>
      <c r="V1" s="93"/>
      <c r="W1" s="93"/>
      <c r="X1" s="93"/>
      <c r="Y1" s="93"/>
      <c r="Z1" s="93"/>
      <c r="AB1" s="99"/>
      <c r="AC1" s="2"/>
      <c r="AD1" s="2"/>
      <c r="AE1" s="2"/>
      <c r="AF1" s="2"/>
      <c r="AG1" s="11"/>
      <c r="AH1" s="101"/>
      <c r="AI1" s="102"/>
      <c r="AJ1" s="102"/>
    </row>
    <row r="2" spans="1:43" x14ac:dyDescent="0.2">
      <c r="A2" s="85"/>
      <c r="B2" s="93"/>
      <c r="C2" s="93"/>
      <c r="D2" s="93"/>
      <c r="E2" s="93"/>
      <c r="F2" s="93"/>
      <c r="G2" s="15"/>
      <c r="H2" s="15"/>
      <c r="I2" s="16"/>
      <c r="J2" s="17"/>
      <c r="K2" s="16"/>
      <c r="L2" s="15"/>
      <c r="M2" s="15"/>
      <c r="N2" s="15"/>
      <c r="O2" s="16"/>
      <c r="P2" s="15"/>
      <c r="Q2" s="88"/>
      <c r="R2" s="15"/>
      <c r="S2" s="19"/>
      <c r="T2" s="15"/>
      <c r="U2" s="100"/>
      <c r="V2" s="93"/>
      <c r="W2" s="93"/>
      <c r="X2" s="93"/>
      <c r="Y2" s="2"/>
      <c r="Z2" s="93"/>
      <c r="AA2" s="93"/>
      <c r="AB2" s="93"/>
      <c r="AC2" s="2"/>
      <c r="AD2" s="2"/>
      <c r="AE2" s="2"/>
      <c r="AF2" s="2"/>
      <c r="AG2" s="11"/>
      <c r="AH2" s="101"/>
      <c r="AI2" s="102"/>
      <c r="AJ2" s="102"/>
    </row>
    <row r="3" spans="1:43" x14ac:dyDescent="0.2">
      <c r="A3" s="93"/>
      <c r="B3" s="93"/>
      <c r="C3" s="93"/>
      <c r="D3" s="93"/>
      <c r="E3" s="93"/>
      <c r="F3" s="93"/>
      <c r="G3" s="93"/>
      <c r="H3" s="93"/>
      <c r="I3" s="120"/>
      <c r="J3" s="121"/>
      <c r="K3" s="120"/>
      <c r="L3" s="93"/>
      <c r="M3" s="93"/>
      <c r="N3" s="93"/>
      <c r="O3" s="120"/>
      <c r="P3" s="93"/>
      <c r="Q3" s="122"/>
      <c r="R3" s="93"/>
      <c r="S3" s="100"/>
      <c r="T3" s="93"/>
      <c r="U3" s="100"/>
      <c r="V3" s="93"/>
      <c r="W3" s="93"/>
      <c r="X3" s="93"/>
      <c r="Y3" s="93"/>
      <c r="Z3" s="93"/>
      <c r="AA3" s="93"/>
      <c r="AB3" s="93"/>
      <c r="AC3" s="2"/>
      <c r="AD3" s="2"/>
      <c r="AE3" s="2"/>
      <c r="AF3" s="2"/>
      <c r="AG3" s="11"/>
      <c r="AH3" s="101"/>
      <c r="AI3" s="102"/>
      <c r="AJ3" s="102"/>
    </row>
    <row r="4" spans="1:43" s="93" customFormat="1" x14ac:dyDescent="0.2"/>
    <row r="7" spans="1:43" s="10" customFormat="1" ht="13.5" thickBot="1" x14ac:dyDescent="0.25">
      <c r="A7" s="20"/>
      <c r="B7" s="20"/>
      <c r="C7" s="20"/>
      <c r="D7" s="20"/>
      <c r="E7" s="20"/>
      <c r="F7" s="20"/>
      <c r="G7" s="20"/>
      <c r="H7" s="20"/>
      <c r="I7" s="21"/>
      <c r="J7" s="22"/>
      <c r="K7" s="21"/>
      <c r="L7" s="20"/>
      <c r="M7" s="20"/>
      <c r="N7" s="20"/>
      <c r="O7" s="21"/>
      <c r="P7" s="20"/>
      <c r="Q7" s="23"/>
      <c r="R7" s="20"/>
      <c r="S7" s="24"/>
      <c r="T7" s="20"/>
      <c r="U7" s="24"/>
      <c r="V7" s="20"/>
      <c r="W7" s="20"/>
      <c r="X7" s="20"/>
      <c r="Y7" s="20"/>
      <c r="Z7" s="20"/>
      <c r="AA7" s="20"/>
      <c r="AB7" s="2"/>
      <c r="AC7" s="2"/>
      <c r="AD7" s="2"/>
      <c r="AE7" s="2"/>
      <c r="AF7" s="2"/>
      <c r="AG7" s="11"/>
      <c r="AH7" s="12"/>
      <c r="AI7" s="13"/>
      <c r="AJ7" s="13"/>
    </row>
    <row r="8" spans="1:43" s="10" customFormat="1" ht="14.25" thickTop="1" thickBot="1" x14ac:dyDescent="0.25">
      <c r="A8" s="14" t="s">
        <v>1</v>
      </c>
      <c r="B8" s="25" t="s">
        <v>2</v>
      </c>
      <c r="C8" s="25" t="s">
        <v>3</v>
      </c>
      <c r="D8" s="15"/>
      <c r="E8" s="15"/>
      <c r="F8" s="15"/>
      <c r="G8" s="26"/>
      <c r="H8" s="2"/>
      <c r="I8" s="27"/>
      <c r="J8" s="11"/>
      <c r="K8" s="27"/>
      <c r="L8" s="2"/>
      <c r="M8" s="2"/>
      <c r="N8" s="2"/>
      <c r="O8" s="27"/>
      <c r="P8" s="2"/>
      <c r="Q8" s="28"/>
      <c r="R8" s="2"/>
      <c r="S8" s="9"/>
      <c r="T8" s="2"/>
      <c r="U8" s="19"/>
      <c r="V8" s="15"/>
      <c r="W8" s="15"/>
      <c r="X8" s="15"/>
      <c r="Y8" s="15"/>
      <c r="Z8" s="15"/>
      <c r="AA8" s="15"/>
      <c r="AB8" s="29"/>
      <c r="AC8" s="30"/>
      <c r="AD8" s="30"/>
      <c r="AE8" s="30"/>
      <c r="AF8" s="30"/>
      <c r="AG8" s="31"/>
      <c r="AH8" s="31"/>
      <c r="AI8" s="32"/>
      <c r="AJ8" s="33"/>
    </row>
    <row r="9" spans="1:43" s="10" customFormat="1" ht="12.75" customHeight="1" thickBot="1" x14ac:dyDescent="0.25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2"/>
      <c r="M9" s="2"/>
      <c r="N9" s="2"/>
      <c r="O9" s="27"/>
      <c r="P9" s="2"/>
      <c r="Q9" s="28"/>
      <c r="R9" s="2"/>
      <c r="S9" s="9"/>
      <c r="T9" s="2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112">
        <f>SUM(AH12:AH564)</f>
        <v>5</v>
      </c>
      <c r="AI9" s="112">
        <f>SUM(AI12:AI664)</f>
        <v>9</v>
      </c>
      <c r="AJ9" s="112">
        <f>SUM(AJ12:AJ1073)</f>
        <v>3</v>
      </c>
      <c r="AK9" s="12"/>
      <c r="AP9" s="112">
        <f>SUM(AP12:AP207)</f>
        <v>18</v>
      </c>
      <c r="AQ9" s="36"/>
    </row>
    <row r="10" spans="1:43" s="10" customFormat="1" ht="13.5" thickBot="1" x14ac:dyDescent="0.25">
      <c r="A10" s="14"/>
      <c r="B10" s="14"/>
      <c r="C10" s="14"/>
      <c r="D10" s="2"/>
      <c r="E10" s="2"/>
      <c r="F10" s="2"/>
      <c r="G10" s="2"/>
      <c r="H10" s="2"/>
      <c r="I10" s="27"/>
      <c r="J10" s="11"/>
      <c r="K10" s="27"/>
      <c r="L10" s="2"/>
      <c r="M10" s="2"/>
      <c r="N10" s="2"/>
      <c r="O10" s="27"/>
      <c r="P10" s="2"/>
      <c r="Q10" s="28"/>
      <c r="R10" s="2"/>
      <c r="S10" s="9"/>
      <c r="T10" s="2"/>
      <c r="U10" s="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1"/>
      <c r="AH10" s="22"/>
      <c r="AI10" s="37"/>
      <c r="AJ10" s="38"/>
      <c r="AL10" s="103"/>
      <c r="AM10" s="103"/>
      <c r="AN10" s="103"/>
      <c r="AO10" s="103"/>
    </row>
    <row r="11" spans="1:43" s="10" customFormat="1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3" t="s">
        <v>5</v>
      </c>
      <c r="M11" s="43" t="s">
        <v>9</v>
      </c>
      <c r="N11" s="43" t="s">
        <v>5</v>
      </c>
      <c r="O11" s="44" t="s">
        <v>10</v>
      </c>
      <c r="P11" s="43" t="s">
        <v>5</v>
      </c>
      <c r="Q11" s="46" t="s">
        <v>11</v>
      </c>
      <c r="R11" s="43" t="s">
        <v>5</v>
      </c>
      <c r="S11" s="47" t="s">
        <v>12</v>
      </c>
      <c r="T11" s="43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55" t="str">
        <f>'[3]medaille 2023'!AO7</f>
        <v>9 sept.</v>
      </c>
      <c r="AP11" s="56" t="s">
        <v>24</v>
      </c>
    </row>
    <row r="12" spans="1:43" s="10" customFormat="1" ht="13.5" thickTop="1" x14ac:dyDescent="0.2">
      <c r="A12" s="57" t="s">
        <v>25</v>
      </c>
      <c r="B12" s="58" t="s">
        <v>242</v>
      </c>
      <c r="C12" s="58" t="s">
        <v>243</v>
      </c>
      <c r="D12" s="59">
        <v>0</v>
      </c>
      <c r="E12" s="60"/>
      <c r="F12" s="61"/>
      <c r="G12" s="62">
        <v>12.34</v>
      </c>
      <c r="H12" s="63">
        <v>2</v>
      </c>
      <c r="I12" s="64"/>
      <c r="J12" s="63"/>
      <c r="K12" s="64">
        <v>18.309999999999999</v>
      </c>
      <c r="L12" s="63">
        <v>1</v>
      </c>
      <c r="M12" s="64"/>
      <c r="N12" s="63"/>
      <c r="O12" s="65"/>
      <c r="P12" s="64"/>
      <c r="Q12" s="66"/>
      <c r="R12" s="64"/>
      <c r="S12" s="64"/>
      <c r="T12" s="64"/>
      <c r="U12" s="78">
        <v>3.5343</v>
      </c>
      <c r="V12" s="63">
        <v>1</v>
      </c>
      <c r="W12" s="64">
        <v>3.55</v>
      </c>
      <c r="X12" s="63">
        <v>1</v>
      </c>
      <c r="Y12" s="64">
        <v>1.35</v>
      </c>
      <c r="Z12" s="63">
        <v>3</v>
      </c>
      <c r="AA12" s="64">
        <v>8.14</v>
      </c>
      <c r="AB12" s="63">
        <v>2</v>
      </c>
      <c r="AC12" s="64">
        <v>0</v>
      </c>
      <c r="AD12" s="63">
        <v>0</v>
      </c>
      <c r="AE12" s="64">
        <v>16.7</v>
      </c>
      <c r="AF12" s="67">
        <v>2</v>
      </c>
      <c r="AG12" s="68">
        <v>12</v>
      </c>
      <c r="AH12" s="69">
        <v>1</v>
      </c>
      <c r="AI12" s="70" t="s">
        <v>28</v>
      </c>
      <c r="AJ12" s="71" t="s">
        <v>28</v>
      </c>
      <c r="AK12" s="72">
        <v>3</v>
      </c>
      <c r="AL12" s="73">
        <v>1</v>
      </c>
      <c r="AM12" s="73">
        <v>0</v>
      </c>
      <c r="AN12" s="73">
        <v>1</v>
      </c>
      <c r="AO12" s="74">
        <v>1</v>
      </c>
      <c r="AP12" s="75">
        <v>1</v>
      </c>
    </row>
    <row r="13" spans="1:43" s="10" customFormat="1" x14ac:dyDescent="0.2">
      <c r="A13" s="57" t="s">
        <v>25</v>
      </c>
      <c r="B13" s="58" t="s">
        <v>242</v>
      </c>
      <c r="C13" s="58" t="s">
        <v>244</v>
      </c>
      <c r="D13" s="59">
        <v>0</v>
      </c>
      <c r="E13" s="76"/>
      <c r="F13" s="77"/>
      <c r="G13" s="62">
        <v>0</v>
      </c>
      <c r="H13" s="63">
        <v>0</v>
      </c>
      <c r="I13" s="64"/>
      <c r="J13" s="63"/>
      <c r="K13" s="64">
        <v>17.739999999999998</v>
      </c>
      <c r="L13" s="63">
        <v>2</v>
      </c>
      <c r="M13" s="64"/>
      <c r="N13" s="63"/>
      <c r="O13" s="65"/>
      <c r="P13" s="64"/>
      <c r="Q13" s="66"/>
      <c r="R13" s="63"/>
      <c r="S13" s="64"/>
      <c r="T13" s="64"/>
      <c r="U13" s="78">
        <v>4.0069999999999997</v>
      </c>
      <c r="V13" s="63">
        <v>1</v>
      </c>
      <c r="W13" s="64">
        <v>0</v>
      </c>
      <c r="X13" s="63">
        <v>0</v>
      </c>
      <c r="Y13" s="64">
        <v>1.2</v>
      </c>
      <c r="Z13" s="63">
        <v>2</v>
      </c>
      <c r="AA13" s="64">
        <v>0</v>
      </c>
      <c r="AB13" s="63">
        <v>0</v>
      </c>
      <c r="AC13" s="64">
        <v>0</v>
      </c>
      <c r="AD13" s="63">
        <v>0</v>
      </c>
      <c r="AE13" s="64">
        <v>11.88</v>
      </c>
      <c r="AF13" s="67">
        <v>1</v>
      </c>
      <c r="AG13" s="68">
        <v>6</v>
      </c>
      <c r="AH13" s="69" t="s">
        <v>28</v>
      </c>
      <c r="AI13" s="70" t="s">
        <v>28</v>
      </c>
      <c r="AJ13" s="71" t="s">
        <v>28</v>
      </c>
      <c r="AK13" s="72">
        <v>1</v>
      </c>
      <c r="AL13" s="73">
        <v>1</v>
      </c>
      <c r="AM13" s="73">
        <v>0</v>
      </c>
      <c r="AN13" s="73">
        <v>0</v>
      </c>
      <c r="AO13" s="74">
        <v>0</v>
      </c>
      <c r="AP13" s="75">
        <v>1</v>
      </c>
    </row>
    <row r="14" spans="1:43" s="10" customFormat="1" x14ac:dyDescent="0.2">
      <c r="A14" s="57" t="s">
        <v>25</v>
      </c>
      <c r="B14" s="58" t="s">
        <v>242</v>
      </c>
      <c r="C14" s="58" t="s">
        <v>245</v>
      </c>
      <c r="D14" s="59">
        <v>0</v>
      </c>
      <c r="E14" s="76"/>
      <c r="F14" s="77"/>
      <c r="G14" s="62">
        <v>11.88</v>
      </c>
      <c r="H14" s="63">
        <v>2</v>
      </c>
      <c r="I14" s="64"/>
      <c r="J14" s="63"/>
      <c r="K14" s="64">
        <v>16.28</v>
      </c>
      <c r="L14" s="63">
        <v>2</v>
      </c>
      <c r="M14" s="64"/>
      <c r="N14" s="63"/>
      <c r="O14" s="65"/>
      <c r="P14" s="64"/>
      <c r="Q14" s="66"/>
      <c r="R14" s="63"/>
      <c r="S14" s="64"/>
      <c r="T14" s="64"/>
      <c r="U14" s="78">
        <v>4.1178999999999997</v>
      </c>
      <c r="V14" s="63">
        <v>0</v>
      </c>
      <c r="W14" s="64">
        <v>3.97</v>
      </c>
      <c r="X14" s="63">
        <v>2</v>
      </c>
      <c r="Y14" s="64">
        <v>1.3</v>
      </c>
      <c r="Z14" s="63">
        <v>3</v>
      </c>
      <c r="AA14" s="64">
        <v>7.91</v>
      </c>
      <c r="AB14" s="63">
        <v>2</v>
      </c>
      <c r="AC14" s="64">
        <v>23.45</v>
      </c>
      <c r="AD14" s="63">
        <v>2</v>
      </c>
      <c r="AE14" s="64">
        <v>8.6</v>
      </c>
      <c r="AF14" s="67">
        <v>1</v>
      </c>
      <c r="AG14" s="68">
        <v>14</v>
      </c>
      <c r="AH14" s="69" t="s">
        <v>28</v>
      </c>
      <c r="AI14" s="70">
        <v>1</v>
      </c>
      <c r="AJ14" s="71" t="s">
        <v>28</v>
      </c>
      <c r="AK14" s="72">
        <v>4</v>
      </c>
      <c r="AL14" s="73">
        <v>1</v>
      </c>
      <c r="AM14" s="73">
        <v>1</v>
      </c>
      <c r="AN14" s="73">
        <v>1</v>
      </c>
      <c r="AO14" s="74">
        <v>1</v>
      </c>
      <c r="AP14" s="75">
        <v>1</v>
      </c>
    </row>
    <row r="15" spans="1:43" s="10" customFormat="1" x14ac:dyDescent="0.2">
      <c r="A15" s="57" t="s">
        <v>25</v>
      </c>
      <c r="B15" s="58" t="s">
        <v>242</v>
      </c>
      <c r="C15" s="58" t="s">
        <v>246</v>
      </c>
      <c r="D15" s="59">
        <v>0</v>
      </c>
      <c r="E15" s="76"/>
      <c r="F15" s="77"/>
      <c r="G15" s="62">
        <v>0</v>
      </c>
      <c r="H15" s="63">
        <v>0</v>
      </c>
      <c r="I15" s="64"/>
      <c r="J15" s="63"/>
      <c r="K15" s="64">
        <v>26.78</v>
      </c>
      <c r="L15" s="63">
        <v>0</v>
      </c>
      <c r="M15" s="64"/>
      <c r="N15" s="63"/>
      <c r="O15" s="65"/>
      <c r="P15" s="64"/>
      <c r="Q15" s="66"/>
      <c r="R15" s="63"/>
      <c r="S15" s="64"/>
      <c r="T15" s="64"/>
      <c r="U15" s="78">
        <v>4.1811999999999996</v>
      </c>
      <c r="V15" s="63">
        <v>0</v>
      </c>
      <c r="W15" s="64">
        <v>0</v>
      </c>
      <c r="X15" s="63">
        <v>0</v>
      </c>
      <c r="Y15" s="64">
        <v>1.2</v>
      </c>
      <c r="Z15" s="63">
        <v>2</v>
      </c>
      <c r="AA15" s="64">
        <v>0</v>
      </c>
      <c r="AB15" s="63">
        <v>0</v>
      </c>
      <c r="AC15" s="64">
        <v>0</v>
      </c>
      <c r="AD15" s="63">
        <v>0</v>
      </c>
      <c r="AE15" s="64">
        <v>11.56</v>
      </c>
      <c r="AF15" s="67">
        <v>1</v>
      </c>
      <c r="AG15" s="68">
        <v>3</v>
      </c>
      <c r="AH15" s="69" t="s">
        <v>28</v>
      </c>
      <c r="AI15" s="70" t="s">
        <v>28</v>
      </c>
      <c r="AJ15" s="71" t="s">
        <v>28</v>
      </c>
      <c r="AK15" s="72">
        <v>2</v>
      </c>
      <c r="AL15" s="73">
        <v>1</v>
      </c>
      <c r="AM15" s="73">
        <v>0</v>
      </c>
      <c r="AN15" s="73">
        <v>1</v>
      </c>
      <c r="AO15" s="74">
        <v>0</v>
      </c>
      <c r="AP15" s="75">
        <v>1</v>
      </c>
    </row>
    <row r="16" spans="1:43" s="10" customFormat="1" x14ac:dyDescent="0.2">
      <c r="A16" s="57" t="s">
        <v>38</v>
      </c>
      <c r="B16" s="58" t="s">
        <v>242</v>
      </c>
      <c r="C16" s="58" t="s">
        <v>247</v>
      </c>
      <c r="D16" s="59">
        <v>0</v>
      </c>
      <c r="E16" s="76"/>
      <c r="F16" s="77"/>
      <c r="G16" s="62">
        <v>12.6</v>
      </c>
      <c r="H16" s="63">
        <v>2</v>
      </c>
      <c r="I16" s="64"/>
      <c r="J16" s="63"/>
      <c r="K16" s="64">
        <v>19.34</v>
      </c>
      <c r="L16" s="63">
        <v>1</v>
      </c>
      <c r="M16" s="64"/>
      <c r="N16" s="63"/>
      <c r="O16" s="65"/>
      <c r="P16" s="64"/>
      <c r="Q16" s="66"/>
      <c r="R16" s="63"/>
      <c r="S16" s="64"/>
      <c r="T16" s="64"/>
      <c r="U16" s="78">
        <v>4.1314000000000002</v>
      </c>
      <c r="V16" s="63">
        <v>0</v>
      </c>
      <c r="W16" s="64">
        <v>3.37</v>
      </c>
      <c r="X16" s="63">
        <v>1</v>
      </c>
      <c r="Y16" s="64">
        <v>1.2</v>
      </c>
      <c r="Z16" s="63">
        <v>2</v>
      </c>
      <c r="AA16" s="64">
        <v>5.47</v>
      </c>
      <c r="AB16" s="63">
        <v>1</v>
      </c>
      <c r="AC16" s="64">
        <v>17.66</v>
      </c>
      <c r="AD16" s="63">
        <v>1</v>
      </c>
      <c r="AE16" s="64">
        <v>12.04</v>
      </c>
      <c r="AF16" s="67">
        <v>1</v>
      </c>
      <c r="AG16" s="68">
        <v>9</v>
      </c>
      <c r="AH16" s="69" t="s">
        <v>28</v>
      </c>
      <c r="AI16" s="70" t="s">
        <v>28</v>
      </c>
      <c r="AJ16" s="71" t="s">
        <v>28</v>
      </c>
      <c r="AK16" s="72">
        <v>2</v>
      </c>
      <c r="AL16" s="73">
        <v>0</v>
      </c>
      <c r="AM16" s="73">
        <v>0</v>
      </c>
      <c r="AN16" s="73">
        <v>1</v>
      </c>
      <c r="AO16" s="74">
        <v>1</v>
      </c>
      <c r="AP16" s="75">
        <v>1</v>
      </c>
    </row>
    <row r="17" spans="1:42" s="10" customFormat="1" x14ac:dyDescent="0.2">
      <c r="A17" s="57" t="s">
        <v>41</v>
      </c>
      <c r="B17" s="58" t="s">
        <v>242</v>
      </c>
      <c r="C17" s="58" t="s">
        <v>248</v>
      </c>
      <c r="D17" s="59">
        <v>0</v>
      </c>
      <c r="E17" s="76">
        <v>8.99</v>
      </c>
      <c r="F17" s="77">
        <v>3</v>
      </c>
      <c r="G17" s="62"/>
      <c r="H17" s="63"/>
      <c r="I17" s="64">
        <v>11.98</v>
      </c>
      <c r="J17" s="63">
        <v>3</v>
      </c>
      <c r="K17" s="64"/>
      <c r="L17" s="63"/>
      <c r="M17" s="64"/>
      <c r="N17" s="63"/>
      <c r="O17" s="65"/>
      <c r="P17" s="64"/>
      <c r="Q17" s="78">
        <v>1.4933000000000001</v>
      </c>
      <c r="R17" s="63">
        <v>3</v>
      </c>
      <c r="S17" s="64"/>
      <c r="T17" s="64"/>
      <c r="U17" s="78"/>
      <c r="V17" s="63"/>
      <c r="W17" s="64">
        <v>4.25</v>
      </c>
      <c r="X17" s="63">
        <v>3</v>
      </c>
      <c r="Y17" s="64">
        <v>1.35</v>
      </c>
      <c r="Z17" s="63">
        <v>3</v>
      </c>
      <c r="AA17" s="64">
        <v>7.57</v>
      </c>
      <c r="AB17" s="63">
        <v>3</v>
      </c>
      <c r="AC17" s="64">
        <v>16.79</v>
      </c>
      <c r="AD17" s="63">
        <v>2</v>
      </c>
      <c r="AE17" s="64">
        <v>14.07</v>
      </c>
      <c r="AF17" s="67">
        <v>2</v>
      </c>
      <c r="AG17" s="68">
        <v>22</v>
      </c>
      <c r="AH17" s="69" t="s">
        <v>28</v>
      </c>
      <c r="AI17" s="70" t="s">
        <v>28</v>
      </c>
      <c r="AJ17" s="71">
        <v>1</v>
      </c>
      <c r="AK17" s="72">
        <v>4</v>
      </c>
      <c r="AL17" s="73">
        <v>1</v>
      </c>
      <c r="AM17" s="73">
        <v>1</v>
      </c>
      <c r="AN17" s="73">
        <v>1</v>
      </c>
      <c r="AO17" s="74">
        <v>1</v>
      </c>
      <c r="AP17" s="75">
        <v>1</v>
      </c>
    </row>
    <row r="18" spans="1:42" s="10" customFormat="1" x14ac:dyDescent="0.2">
      <c r="A18" s="57" t="s">
        <v>41</v>
      </c>
      <c r="B18" s="58" t="s">
        <v>242</v>
      </c>
      <c r="C18" s="58" t="s">
        <v>249</v>
      </c>
      <c r="D18" s="59">
        <v>0</v>
      </c>
      <c r="E18" s="76">
        <v>9</v>
      </c>
      <c r="F18" s="77">
        <v>3</v>
      </c>
      <c r="G18" s="62"/>
      <c r="H18" s="63"/>
      <c r="I18" s="64">
        <v>11.68</v>
      </c>
      <c r="J18" s="63">
        <v>3</v>
      </c>
      <c r="K18" s="64"/>
      <c r="L18" s="63"/>
      <c r="M18" s="64"/>
      <c r="N18" s="63"/>
      <c r="O18" s="65"/>
      <c r="P18" s="64"/>
      <c r="Q18" s="78">
        <v>2.1589</v>
      </c>
      <c r="R18" s="63">
        <v>1</v>
      </c>
      <c r="S18" s="64"/>
      <c r="T18" s="64"/>
      <c r="U18" s="78"/>
      <c r="V18" s="63"/>
      <c r="W18" s="64">
        <v>4.45</v>
      </c>
      <c r="X18" s="63">
        <v>3</v>
      </c>
      <c r="Y18" s="64">
        <v>1.3</v>
      </c>
      <c r="Z18" s="63">
        <v>3</v>
      </c>
      <c r="AA18" s="64">
        <v>7.56</v>
      </c>
      <c r="AB18" s="63">
        <v>3</v>
      </c>
      <c r="AC18" s="64">
        <v>13.81</v>
      </c>
      <c r="AD18" s="63">
        <v>1</v>
      </c>
      <c r="AE18" s="64">
        <v>14.45</v>
      </c>
      <c r="AF18" s="67">
        <v>2</v>
      </c>
      <c r="AG18" s="68">
        <v>19</v>
      </c>
      <c r="AH18" s="69" t="s">
        <v>28</v>
      </c>
      <c r="AI18" s="70">
        <v>1</v>
      </c>
      <c r="AJ18" s="71" t="s">
        <v>28</v>
      </c>
      <c r="AK18" s="72">
        <v>4</v>
      </c>
      <c r="AL18" s="73">
        <v>1</v>
      </c>
      <c r="AM18" s="73">
        <v>1</v>
      </c>
      <c r="AN18" s="73">
        <v>1</v>
      </c>
      <c r="AO18" s="74">
        <v>1</v>
      </c>
      <c r="AP18" s="75">
        <v>1</v>
      </c>
    </row>
    <row r="19" spans="1:42" s="10" customFormat="1" x14ac:dyDescent="0.2">
      <c r="A19" s="57" t="s">
        <v>41</v>
      </c>
      <c r="B19" s="58" t="s">
        <v>242</v>
      </c>
      <c r="C19" s="58" t="s">
        <v>250</v>
      </c>
      <c r="D19" s="59">
        <v>0</v>
      </c>
      <c r="E19" s="76">
        <v>9.3699999999999992</v>
      </c>
      <c r="F19" s="77">
        <v>3</v>
      </c>
      <c r="G19" s="62"/>
      <c r="H19" s="63"/>
      <c r="I19" s="64">
        <v>12.79</v>
      </c>
      <c r="J19" s="63">
        <v>2</v>
      </c>
      <c r="K19" s="64"/>
      <c r="L19" s="63"/>
      <c r="M19" s="64"/>
      <c r="N19" s="63"/>
      <c r="O19" s="65"/>
      <c r="P19" s="64"/>
      <c r="Q19" s="78">
        <v>2.0306000000000002</v>
      </c>
      <c r="R19" s="63">
        <v>2</v>
      </c>
      <c r="S19" s="64"/>
      <c r="T19" s="64"/>
      <c r="U19" s="78"/>
      <c r="V19" s="63"/>
      <c r="W19" s="64">
        <v>3.64</v>
      </c>
      <c r="X19" s="63">
        <v>2</v>
      </c>
      <c r="Y19" s="64">
        <v>1.25</v>
      </c>
      <c r="Z19" s="63">
        <v>3</v>
      </c>
      <c r="AA19" s="64">
        <v>8.15</v>
      </c>
      <c r="AB19" s="63">
        <v>3</v>
      </c>
      <c r="AC19" s="64">
        <v>16.399999999999999</v>
      </c>
      <c r="AD19" s="63">
        <v>2</v>
      </c>
      <c r="AE19" s="64">
        <v>15.44</v>
      </c>
      <c r="AF19" s="67">
        <v>2</v>
      </c>
      <c r="AG19" s="68">
        <v>19</v>
      </c>
      <c r="AH19" s="69" t="s">
        <v>28</v>
      </c>
      <c r="AI19" s="70">
        <v>1</v>
      </c>
      <c r="AJ19" s="71" t="s">
        <v>28</v>
      </c>
      <c r="AK19" s="72">
        <v>3</v>
      </c>
      <c r="AL19" s="73">
        <v>1</v>
      </c>
      <c r="AM19" s="73">
        <v>0</v>
      </c>
      <c r="AN19" s="73">
        <v>1</v>
      </c>
      <c r="AO19" s="74">
        <v>1</v>
      </c>
      <c r="AP19" s="75">
        <v>1</v>
      </c>
    </row>
    <row r="20" spans="1:42" s="10" customFormat="1" x14ac:dyDescent="0.2">
      <c r="A20" s="57" t="s">
        <v>41</v>
      </c>
      <c r="B20" s="58" t="s">
        <v>242</v>
      </c>
      <c r="C20" s="58" t="s">
        <v>251</v>
      </c>
      <c r="D20" s="59">
        <v>0</v>
      </c>
      <c r="E20" s="76">
        <v>9.35</v>
      </c>
      <c r="F20" s="77">
        <v>3</v>
      </c>
      <c r="G20" s="62"/>
      <c r="H20" s="63"/>
      <c r="I20" s="64">
        <v>13.96</v>
      </c>
      <c r="J20" s="63">
        <v>2</v>
      </c>
      <c r="K20" s="64"/>
      <c r="L20" s="63"/>
      <c r="M20" s="64"/>
      <c r="N20" s="63"/>
      <c r="O20" s="65"/>
      <c r="P20" s="64"/>
      <c r="Q20" s="78">
        <v>2.0937999999999999</v>
      </c>
      <c r="R20" s="63">
        <v>2</v>
      </c>
      <c r="S20" s="64"/>
      <c r="T20" s="64"/>
      <c r="U20" s="78"/>
      <c r="V20" s="63"/>
      <c r="W20" s="64">
        <v>3.82</v>
      </c>
      <c r="X20" s="63">
        <v>3</v>
      </c>
      <c r="Y20" s="64">
        <v>1.25</v>
      </c>
      <c r="Z20" s="63">
        <v>3</v>
      </c>
      <c r="AA20" s="64">
        <v>7.1</v>
      </c>
      <c r="AB20" s="63">
        <v>2</v>
      </c>
      <c r="AC20" s="64">
        <v>16</v>
      </c>
      <c r="AD20" s="63">
        <v>2</v>
      </c>
      <c r="AE20" s="64">
        <v>12.97</v>
      </c>
      <c r="AF20" s="67">
        <v>2</v>
      </c>
      <c r="AG20" s="68">
        <v>19</v>
      </c>
      <c r="AH20" s="69" t="s">
        <v>28</v>
      </c>
      <c r="AI20" s="70">
        <v>1</v>
      </c>
      <c r="AJ20" s="71" t="s">
        <v>28</v>
      </c>
      <c r="AK20" s="72">
        <v>4</v>
      </c>
      <c r="AL20" s="73">
        <v>1</v>
      </c>
      <c r="AM20" s="73">
        <v>1</v>
      </c>
      <c r="AN20" s="73">
        <v>1</v>
      </c>
      <c r="AO20" s="74">
        <v>1</v>
      </c>
      <c r="AP20" s="75">
        <v>1</v>
      </c>
    </row>
    <row r="21" spans="1:42" s="10" customFormat="1" x14ac:dyDescent="0.2">
      <c r="A21" s="57" t="s">
        <v>41</v>
      </c>
      <c r="B21" s="58" t="s">
        <v>242</v>
      </c>
      <c r="C21" s="58" t="s">
        <v>252</v>
      </c>
      <c r="D21" s="59">
        <v>0</v>
      </c>
      <c r="E21" s="76">
        <v>0</v>
      </c>
      <c r="F21" s="77">
        <v>0</v>
      </c>
      <c r="G21" s="62"/>
      <c r="H21" s="63"/>
      <c r="I21" s="64">
        <v>13.2</v>
      </c>
      <c r="J21" s="63">
        <v>2</v>
      </c>
      <c r="K21" s="64"/>
      <c r="L21" s="63"/>
      <c r="M21" s="64"/>
      <c r="N21" s="63"/>
      <c r="O21" s="65"/>
      <c r="P21" s="64"/>
      <c r="Q21" s="78">
        <v>2.1842000000000001</v>
      </c>
      <c r="R21" s="63">
        <v>1</v>
      </c>
      <c r="S21" s="64"/>
      <c r="T21" s="64"/>
      <c r="U21" s="78"/>
      <c r="V21" s="63"/>
      <c r="W21" s="64">
        <v>0</v>
      </c>
      <c r="X21" s="63">
        <v>0</v>
      </c>
      <c r="Y21" s="64">
        <v>1.2</v>
      </c>
      <c r="Z21" s="63">
        <v>2</v>
      </c>
      <c r="AA21" s="64">
        <v>0</v>
      </c>
      <c r="AB21" s="63">
        <v>0</v>
      </c>
      <c r="AC21" s="64">
        <v>0</v>
      </c>
      <c r="AD21" s="63">
        <v>0</v>
      </c>
      <c r="AE21" s="64">
        <v>11.19</v>
      </c>
      <c r="AF21" s="67">
        <v>1</v>
      </c>
      <c r="AG21" s="68">
        <v>6</v>
      </c>
      <c r="AH21" s="69" t="s">
        <v>28</v>
      </c>
      <c r="AI21" s="70" t="s">
        <v>28</v>
      </c>
      <c r="AJ21" s="71" t="s">
        <v>28</v>
      </c>
      <c r="AK21" s="72">
        <v>2</v>
      </c>
      <c r="AL21" s="73">
        <v>1</v>
      </c>
      <c r="AM21" s="73">
        <v>0</v>
      </c>
      <c r="AN21" s="73">
        <v>1</v>
      </c>
      <c r="AO21" s="74">
        <v>0</v>
      </c>
      <c r="AP21" s="75">
        <v>1</v>
      </c>
    </row>
    <row r="22" spans="1:42" s="10" customFormat="1" x14ac:dyDescent="0.2">
      <c r="A22" s="57" t="s">
        <v>41</v>
      </c>
      <c r="B22" s="58" t="s">
        <v>242</v>
      </c>
      <c r="C22" s="58" t="s">
        <v>253</v>
      </c>
      <c r="D22" s="59">
        <v>0</v>
      </c>
      <c r="E22" s="76">
        <v>9.4499999999999993</v>
      </c>
      <c r="F22" s="77">
        <v>3</v>
      </c>
      <c r="G22" s="62"/>
      <c r="H22" s="63"/>
      <c r="I22" s="64">
        <v>13.77</v>
      </c>
      <c r="J22" s="63">
        <v>2</v>
      </c>
      <c r="K22" s="64"/>
      <c r="L22" s="63"/>
      <c r="M22" s="64"/>
      <c r="N22" s="63"/>
      <c r="O22" s="65"/>
      <c r="P22" s="64"/>
      <c r="Q22" s="78">
        <v>2.1932</v>
      </c>
      <c r="R22" s="63">
        <v>1</v>
      </c>
      <c r="S22" s="64"/>
      <c r="T22" s="64"/>
      <c r="U22" s="78"/>
      <c r="V22" s="63"/>
      <c r="W22" s="64">
        <v>3.43</v>
      </c>
      <c r="X22" s="63">
        <v>1</v>
      </c>
      <c r="Y22" s="64">
        <v>1.25</v>
      </c>
      <c r="Z22" s="63">
        <v>3</v>
      </c>
      <c r="AA22" s="64">
        <v>7.67</v>
      </c>
      <c r="AB22" s="63">
        <v>3</v>
      </c>
      <c r="AC22" s="64">
        <v>18.649999999999999</v>
      </c>
      <c r="AD22" s="63">
        <v>2</v>
      </c>
      <c r="AE22" s="64">
        <v>14.44</v>
      </c>
      <c r="AF22" s="67">
        <v>2</v>
      </c>
      <c r="AG22" s="68">
        <v>17</v>
      </c>
      <c r="AH22" s="69" t="s">
        <v>28</v>
      </c>
      <c r="AI22" s="70">
        <v>1</v>
      </c>
      <c r="AJ22" s="71" t="s">
        <v>28</v>
      </c>
      <c r="AK22" s="72">
        <v>3</v>
      </c>
      <c r="AL22" s="73">
        <v>1</v>
      </c>
      <c r="AM22" s="73">
        <v>1</v>
      </c>
      <c r="AN22" s="73">
        <v>1</v>
      </c>
      <c r="AO22" s="74">
        <v>0</v>
      </c>
      <c r="AP22" s="75">
        <v>1</v>
      </c>
    </row>
    <row r="23" spans="1:42" s="10" customFormat="1" x14ac:dyDescent="0.2">
      <c r="A23" s="57" t="s">
        <v>41</v>
      </c>
      <c r="B23" s="58" t="s">
        <v>242</v>
      </c>
      <c r="C23" s="58" t="s">
        <v>254</v>
      </c>
      <c r="D23" s="59">
        <v>0</v>
      </c>
      <c r="E23" s="76">
        <v>10.47</v>
      </c>
      <c r="F23" s="77">
        <v>1</v>
      </c>
      <c r="G23" s="62"/>
      <c r="H23" s="63"/>
      <c r="I23" s="64">
        <v>14.36</v>
      </c>
      <c r="J23" s="63">
        <v>2</v>
      </c>
      <c r="K23" s="64"/>
      <c r="L23" s="63"/>
      <c r="M23" s="64"/>
      <c r="N23" s="63"/>
      <c r="O23" s="65"/>
      <c r="P23" s="64"/>
      <c r="Q23" s="78">
        <v>2.2370999999999999</v>
      </c>
      <c r="R23" s="63">
        <v>1</v>
      </c>
      <c r="S23" s="64"/>
      <c r="T23" s="64"/>
      <c r="U23" s="78"/>
      <c r="V23" s="63"/>
      <c r="W23" s="64">
        <v>3.21</v>
      </c>
      <c r="X23" s="63">
        <v>1</v>
      </c>
      <c r="Y23" s="64">
        <v>1.1499999999999999</v>
      </c>
      <c r="Z23" s="63">
        <v>2</v>
      </c>
      <c r="AA23" s="64">
        <v>7.11</v>
      </c>
      <c r="AB23" s="63">
        <v>2</v>
      </c>
      <c r="AC23" s="64">
        <v>16.18</v>
      </c>
      <c r="AD23" s="63">
        <v>2</v>
      </c>
      <c r="AE23" s="64">
        <v>12.63</v>
      </c>
      <c r="AF23" s="67">
        <v>2</v>
      </c>
      <c r="AG23" s="68">
        <v>13</v>
      </c>
      <c r="AH23" s="69" t="s">
        <v>28</v>
      </c>
      <c r="AI23" s="70" t="s">
        <v>28</v>
      </c>
      <c r="AJ23" s="71" t="s">
        <v>28</v>
      </c>
      <c r="AK23" s="72">
        <v>2</v>
      </c>
      <c r="AL23" s="73">
        <v>1</v>
      </c>
      <c r="AM23" s="73">
        <v>1</v>
      </c>
      <c r="AN23" s="73">
        <v>0</v>
      </c>
      <c r="AO23" s="74">
        <v>0</v>
      </c>
      <c r="AP23" s="75">
        <v>1</v>
      </c>
    </row>
    <row r="24" spans="1:42" s="10" customFormat="1" x14ac:dyDescent="0.2">
      <c r="A24" s="57" t="s">
        <v>41</v>
      </c>
      <c r="B24" s="58" t="s">
        <v>242</v>
      </c>
      <c r="C24" s="58" t="s">
        <v>255</v>
      </c>
      <c r="D24" s="59">
        <v>0</v>
      </c>
      <c r="E24" s="76">
        <v>10.52</v>
      </c>
      <c r="F24" s="77">
        <v>1</v>
      </c>
      <c r="G24" s="62"/>
      <c r="H24" s="63"/>
      <c r="I24" s="64">
        <v>14.82</v>
      </c>
      <c r="J24" s="63">
        <v>1</v>
      </c>
      <c r="K24" s="64"/>
      <c r="L24" s="63"/>
      <c r="M24" s="64"/>
      <c r="N24" s="63"/>
      <c r="O24" s="65"/>
      <c r="P24" s="64"/>
      <c r="Q24" s="78">
        <v>2.2185000000000001</v>
      </c>
      <c r="R24" s="63">
        <v>1</v>
      </c>
      <c r="S24" s="64"/>
      <c r="T24" s="64"/>
      <c r="U24" s="78"/>
      <c r="V24" s="63"/>
      <c r="W24" s="64">
        <v>3.22</v>
      </c>
      <c r="X24" s="63">
        <v>1</v>
      </c>
      <c r="Y24" s="64">
        <v>1.25</v>
      </c>
      <c r="Z24" s="63">
        <v>3</v>
      </c>
      <c r="AA24" s="64">
        <v>7.98</v>
      </c>
      <c r="AB24" s="63">
        <v>3</v>
      </c>
      <c r="AC24" s="64">
        <v>17.75</v>
      </c>
      <c r="AD24" s="63">
        <v>2</v>
      </c>
      <c r="AE24" s="64">
        <v>13.73</v>
      </c>
      <c r="AF24" s="67">
        <v>2</v>
      </c>
      <c r="AG24" s="68">
        <v>14</v>
      </c>
      <c r="AH24" s="69" t="s">
        <v>28</v>
      </c>
      <c r="AI24" s="70">
        <v>1</v>
      </c>
      <c r="AJ24" s="71" t="s">
        <v>28</v>
      </c>
      <c r="AK24" s="72">
        <v>4</v>
      </c>
      <c r="AL24" s="73">
        <v>1</v>
      </c>
      <c r="AM24" s="73">
        <v>1</v>
      </c>
      <c r="AN24" s="73">
        <v>1</v>
      </c>
      <c r="AO24" s="74">
        <v>1</v>
      </c>
      <c r="AP24" s="75">
        <v>1</v>
      </c>
    </row>
    <row r="25" spans="1:42" s="10" customFormat="1" x14ac:dyDescent="0.2">
      <c r="A25" s="57" t="s">
        <v>41</v>
      </c>
      <c r="B25" s="58" t="s">
        <v>242</v>
      </c>
      <c r="C25" s="58" t="s">
        <v>256</v>
      </c>
      <c r="D25" s="59">
        <v>0</v>
      </c>
      <c r="E25" s="76">
        <v>10.18</v>
      </c>
      <c r="F25" s="77">
        <v>2</v>
      </c>
      <c r="G25" s="62"/>
      <c r="H25" s="63"/>
      <c r="I25" s="64">
        <v>13.75</v>
      </c>
      <c r="J25" s="63">
        <v>2</v>
      </c>
      <c r="K25" s="64"/>
      <c r="L25" s="63"/>
      <c r="M25" s="64"/>
      <c r="N25" s="63"/>
      <c r="O25" s="65"/>
      <c r="P25" s="64"/>
      <c r="Q25" s="78">
        <v>2.2158000000000002</v>
      </c>
      <c r="R25" s="63">
        <v>1</v>
      </c>
      <c r="S25" s="64"/>
      <c r="T25" s="64"/>
      <c r="U25" s="78"/>
      <c r="V25" s="63"/>
      <c r="W25" s="64">
        <v>3.1</v>
      </c>
      <c r="X25" s="63">
        <v>1</v>
      </c>
      <c r="Y25" s="64">
        <v>1.2</v>
      </c>
      <c r="Z25" s="63">
        <v>2</v>
      </c>
      <c r="AA25" s="64">
        <v>4.3</v>
      </c>
      <c r="AB25" s="63">
        <v>1</v>
      </c>
      <c r="AC25" s="64">
        <v>6.04</v>
      </c>
      <c r="AD25" s="63">
        <v>0</v>
      </c>
      <c r="AE25" s="64">
        <v>9.08</v>
      </c>
      <c r="AF25" s="67">
        <v>1</v>
      </c>
      <c r="AG25" s="68">
        <v>10</v>
      </c>
      <c r="AH25" s="69">
        <v>1</v>
      </c>
      <c r="AI25" s="70" t="s">
        <v>28</v>
      </c>
      <c r="AJ25" s="71" t="s">
        <v>28</v>
      </c>
      <c r="AK25" s="72">
        <v>3</v>
      </c>
      <c r="AL25" s="73">
        <v>1</v>
      </c>
      <c r="AM25" s="73">
        <v>1</v>
      </c>
      <c r="AN25" s="73">
        <v>1</v>
      </c>
      <c r="AO25" s="74">
        <v>0</v>
      </c>
      <c r="AP25" s="75">
        <v>1</v>
      </c>
    </row>
    <row r="26" spans="1:42" s="10" customFormat="1" x14ac:dyDescent="0.2">
      <c r="A26" s="57" t="s">
        <v>41</v>
      </c>
      <c r="B26" s="58" t="s">
        <v>242</v>
      </c>
      <c r="C26" s="58" t="s">
        <v>257</v>
      </c>
      <c r="D26" s="59">
        <v>0</v>
      </c>
      <c r="E26" s="76">
        <v>10.130000000000001</v>
      </c>
      <c r="F26" s="77">
        <v>2</v>
      </c>
      <c r="G26" s="62"/>
      <c r="H26" s="63"/>
      <c r="I26" s="64">
        <v>17.170000000000002</v>
      </c>
      <c r="J26" s="63">
        <v>0</v>
      </c>
      <c r="K26" s="64"/>
      <c r="L26" s="63"/>
      <c r="M26" s="64"/>
      <c r="N26" s="63"/>
      <c r="O26" s="65"/>
      <c r="P26" s="64"/>
      <c r="Q26" s="78">
        <v>2.0807000000000002</v>
      </c>
      <c r="R26" s="63">
        <v>2</v>
      </c>
      <c r="S26" s="64"/>
      <c r="T26" s="64"/>
      <c r="U26" s="78"/>
      <c r="V26" s="63"/>
      <c r="W26" s="64">
        <v>3.49</v>
      </c>
      <c r="X26" s="63">
        <v>1</v>
      </c>
      <c r="Y26" s="64">
        <v>1.1000000000000001</v>
      </c>
      <c r="Z26" s="63">
        <v>2</v>
      </c>
      <c r="AA26" s="64">
        <v>6.02</v>
      </c>
      <c r="AB26" s="63">
        <v>2</v>
      </c>
      <c r="AC26" s="64">
        <v>14.01</v>
      </c>
      <c r="AD26" s="63">
        <v>2</v>
      </c>
      <c r="AE26" s="64">
        <v>12.27</v>
      </c>
      <c r="AF26" s="67">
        <v>2</v>
      </c>
      <c r="AG26" s="68">
        <v>13</v>
      </c>
      <c r="AH26" s="69" t="s">
        <v>28</v>
      </c>
      <c r="AI26" s="70">
        <v>1</v>
      </c>
      <c r="AJ26" s="71" t="s">
        <v>28</v>
      </c>
      <c r="AK26" s="72">
        <v>4</v>
      </c>
      <c r="AL26" s="73">
        <v>1</v>
      </c>
      <c r="AM26" s="73">
        <v>1</v>
      </c>
      <c r="AN26" s="73">
        <v>1</v>
      </c>
      <c r="AO26" s="74">
        <v>1</v>
      </c>
      <c r="AP26" s="75">
        <v>1</v>
      </c>
    </row>
    <row r="27" spans="1:42" s="10" customFormat="1" x14ac:dyDescent="0.2">
      <c r="A27" s="57" t="s">
        <v>41</v>
      </c>
      <c r="B27" s="58" t="s">
        <v>242</v>
      </c>
      <c r="C27" s="58" t="s">
        <v>258</v>
      </c>
      <c r="D27" s="59">
        <v>0</v>
      </c>
      <c r="E27" s="76">
        <v>10.38</v>
      </c>
      <c r="F27" s="77">
        <v>1</v>
      </c>
      <c r="G27" s="62"/>
      <c r="H27" s="63"/>
      <c r="I27" s="64">
        <v>14.4</v>
      </c>
      <c r="J27" s="63">
        <v>2</v>
      </c>
      <c r="K27" s="64"/>
      <c r="L27" s="63"/>
      <c r="M27" s="64"/>
      <c r="N27" s="63"/>
      <c r="O27" s="65"/>
      <c r="P27" s="64"/>
      <c r="Q27" s="78">
        <v>2.3229000000000002</v>
      </c>
      <c r="R27" s="63">
        <v>1</v>
      </c>
      <c r="S27" s="64"/>
      <c r="T27" s="64"/>
      <c r="U27" s="78"/>
      <c r="V27" s="63"/>
      <c r="W27" s="64">
        <v>2.62</v>
      </c>
      <c r="X27" s="63">
        <v>0</v>
      </c>
      <c r="Y27" s="64">
        <v>1.05</v>
      </c>
      <c r="Z27" s="63">
        <v>1</v>
      </c>
      <c r="AA27" s="64">
        <v>5.35</v>
      </c>
      <c r="AB27" s="63">
        <v>1</v>
      </c>
      <c r="AC27" s="64">
        <v>9.31</v>
      </c>
      <c r="AD27" s="63">
        <v>1</v>
      </c>
      <c r="AE27" s="64">
        <v>8.7799999999999994</v>
      </c>
      <c r="AF27" s="67">
        <v>1</v>
      </c>
      <c r="AG27" s="68">
        <v>8</v>
      </c>
      <c r="AH27" s="69">
        <v>1</v>
      </c>
      <c r="AI27" s="70" t="s">
        <v>28</v>
      </c>
      <c r="AJ27" s="71" t="s">
        <v>28</v>
      </c>
      <c r="AK27" s="72">
        <v>3</v>
      </c>
      <c r="AL27" s="73">
        <v>1</v>
      </c>
      <c r="AM27" s="73">
        <v>0</v>
      </c>
      <c r="AN27" s="73">
        <v>1</v>
      </c>
      <c r="AO27" s="74">
        <v>1</v>
      </c>
      <c r="AP27" s="75">
        <v>1</v>
      </c>
    </row>
    <row r="28" spans="1:42" s="10" customFormat="1" x14ac:dyDescent="0.2">
      <c r="A28" s="57" t="s">
        <v>41</v>
      </c>
      <c r="B28" s="58" t="s">
        <v>242</v>
      </c>
      <c r="C28" s="58" t="s">
        <v>259</v>
      </c>
      <c r="D28" s="59">
        <v>0</v>
      </c>
      <c r="E28" s="76">
        <v>9.98</v>
      </c>
      <c r="F28" s="77">
        <v>2</v>
      </c>
      <c r="G28" s="62"/>
      <c r="H28" s="63"/>
      <c r="I28" s="64">
        <v>13.25</v>
      </c>
      <c r="J28" s="63">
        <v>2</v>
      </c>
      <c r="K28" s="64"/>
      <c r="L28" s="63"/>
      <c r="M28" s="64"/>
      <c r="N28" s="63"/>
      <c r="O28" s="65"/>
      <c r="P28" s="64"/>
      <c r="Q28" s="78">
        <v>2.2277</v>
      </c>
      <c r="R28" s="63">
        <v>1</v>
      </c>
      <c r="S28" s="64"/>
      <c r="T28" s="64"/>
      <c r="U28" s="78"/>
      <c r="V28" s="63"/>
      <c r="W28" s="64">
        <v>2.96</v>
      </c>
      <c r="X28" s="63">
        <v>1</v>
      </c>
      <c r="Y28" s="64">
        <v>0</v>
      </c>
      <c r="Z28" s="63">
        <v>0</v>
      </c>
      <c r="AA28" s="64">
        <v>5.38</v>
      </c>
      <c r="AB28" s="63">
        <v>1</v>
      </c>
      <c r="AC28" s="64">
        <v>9.73</v>
      </c>
      <c r="AD28" s="63">
        <v>1</v>
      </c>
      <c r="AE28" s="64">
        <v>8.7799999999999994</v>
      </c>
      <c r="AF28" s="67">
        <v>1</v>
      </c>
      <c r="AG28" s="68">
        <v>9</v>
      </c>
      <c r="AH28" s="69">
        <v>1</v>
      </c>
      <c r="AI28" s="70" t="s">
        <v>28</v>
      </c>
      <c r="AJ28" s="71" t="s">
        <v>28</v>
      </c>
      <c r="AK28" s="72">
        <v>3</v>
      </c>
      <c r="AL28" s="73">
        <v>0</v>
      </c>
      <c r="AM28" s="73">
        <v>1</v>
      </c>
      <c r="AN28" s="73">
        <v>1</v>
      </c>
      <c r="AO28" s="74">
        <v>1</v>
      </c>
      <c r="AP28" s="75">
        <v>1</v>
      </c>
    </row>
    <row r="29" spans="1:42" s="10" customFormat="1" x14ac:dyDescent="0.2">
      <c r="A29" s="57" t="s">
        <v>41</v>
      </c>
      <c r="B29" s="58" t="s">
        <v>242</v>
      </c>
      <c r="C29" s="58" t="s">
        <v>260</v>
      </c>
      <c r="D29" s="59">
        <v>0</v>
      </c>
      <c r="E29" s="76">
        <v>11.59</v>
      </c>
      <c r="F29" s="77">
        <v>1</v>
      </c>
      <c r="G29" s="62"/>
      <c r="H29" s="63"/>
      <c r="I29" s="64">
        <v>19.72</v>
      </c>
      <c r="J29" s="63">
        <v>0</v>
      </c>
      <c r="K29" s="64"/>
      <c r="L29" s="63"/>
      <c r="M29" s="64"/>
      <c r="N29" s="63"/>
      <c r="O29" s="65"/>
      <c r="P29" s="64"/>
      <c r="Q29" s="78">
        <v>3.1536</v>
      </c>
      <c r="R29" s="63">
        <v>0</v>
      </c>
      <c r="S29" s="64"/>
      <c r="T29" s="64"/>
      <c r="U29" s="78"/>
      <c r="V29" s="63"/>
      <c r="W29" s="64">
        <v>2.74</v>
      </c>
      <c r="X29" s="63">
        <v>0</v>
      </c>
      <c r="Y29" s="64">
        <v>0.85</v>
      </c>
      <c r="Z29" s="63">
        <v>0</v>
      </c>
      <c r="AA29" s="64">
        <v>4.17</v>
      </c>
      <c r="AB29" s="63">
        <v>1</v>
      </c>
      <c r="AC29" s="64">
        <v>7.4</v>
      </c>
      <c r="AD29" s="63">
        <v>0</v>
      </c>
      <c r="AE29" s="64">
        <v>10.66</v>
      </c>
      <c r="AF29" s="67">
        <v>1</v>
      </c>
      <c r="AG29" s="68">
        <v>3</v>
      </c>
      <c r="AH29" s="69" t="s">
        <v>28</v>
      </c>
      <c r="AI29" s="70" t="s">
        <v>28</v>
      </c>
      <c r="AJ29" s="71" t="s">
        <v>28</v>
      </c>
      <c r="AK29" s="72">
        <v>2</v>
      </c>
      <c r="AL29" s="73">
        <v>0</v>
      </c>
      <c r="AM29" s="73">
        <v>1</v>
      </c>
      <c r="AN29" s="73">
        <v>1</v>
      </c>
      <c r="AO29" s="74">
        <v>0</v>
      </c>
      <c r="AP29" s="75">
        <v>1</v>
      </c>
    </row>
    <row r="30" spans="1:42" s="10" customFormat="1" x14ac:dyDescent="0.2">
      <c r="A30" s="57" t="s">
        <v>48</v>
      </c>
      <c r="B30" s="58" t="s">
        <v>242</v>
      </c>
      <c r="C30" s="58" t="s">
        <v>261</v>
      </c>
      <c r="D30" s="59">
        <v>0</v>
      </c>
      <c r="E30" s="76"/>
      <c r="F30" s="77"/>
      <c r="G30" s="62"/>
      <c r="H30" s="63"/>
      <c r="I30" s="64"/>
      <c r="J30" s="63"/>
      <c r="K30" s="64"/>
      <c r="L30" s="63"/>
      <c r="M30" s="64">
        <v>13.45</v>
      </c>
      <c r="N30" s="63">
        <v>2</v>
      </c>
      <c r="O30" s="64">
        <v>18.829999999999998</v>
      </c>
      <c r="P30" s="63">
        <v>2</v>
      </c>
      <c r="Q30" s="78"/>
      <c r="R30" s="63"/>
      <c r="S30" s="78">
        <v>2.3199000000000001</v>
      </c>
      <c r="T30" s="63">
        <v>2</v>
      </c>
      <c r="U30" s="78"/>
      <c r="V30" s="63"/>
      <c r="W30" s="64">
        <v>4.4400000000000004</v>
      </c>
      <c r="X30" s="63">
        <v>2</v>
      </c>
      <c r="Y30" s="64">
        <v>1.55</v>
      </c>
      <c r="Z30" s="63">
        <v>3</v>
      </c>
      <c r="AA30" s="64">
        <v>8.64</v>
      </c>
      <c r="AB30" s="63">
        <v>2</v>
      </c>
      <c r="AC30" s="64">
        <v>19.510000000000002</v>
      </c>
      <c r="AD30" s="63">
        <v>1</v>
      </c>
      <c r="AE30" s="64">
        <v>23.12</v>
      </c>
      <c r="AF30" s="67">
        <v>2</v>
      </c>
      <c r="AG30" s="68">
        <v>16</v>
      </c>
      <c r="AH30" s="69" t="s">
        <v>28</v>
      </c>
      <c r="AI30" s="70">
        <v>1</v>
      </c>
      <c r="AJ30" s="71" t="s">
        <v>28</v>
      </c>
      <c r="AK30" s="72">
        <v>3</v>
      </c>
      <c r="AL30" s="73">
        <v>1</v>
      </c>
      <c r="AM30" s="73">
        <v>1</v>
      </c>
      <c r="AN30" s="73">
        <v>0</v>
      </c>
      <c r="AO30" s="74">
        <v>1</v>
      </c>
      <c r="AP30" s="75"/>
    </row>
    <row r="31" spans="1:42" s="10" customFormat="1" x14ac:dyDescent="0.2">
      <c r="A31" s="57" t="s">
        <v>48</v>
      </c>
      <c r="B31" s="58" t="s">
        <v>242</v>
      </c>
      <c r="C31" s="58" t="s">
        <v>262</v>
      </c>
      <c r="D31" s="59">
        <v>0</v>
      </c>
      <c r="E31" s="76"/>
      <c r="F31" s="77"/>
      <c r="G31" s="62"/>
      <c r="H31" s="63"/>
      <c r="I31" s="64"/>
      <c r="J31" s="63"/>
      <c r="K31" s="64"/>
      <c r="L31" s="63"/>
      <c r="M31" s="64">
        <v>13.32</v>
      </c>
      <c r="N31" s="63">
        <v>2</v>
      </c>
      <c r="O31" s="64">
        <v>19.84</v>
      </c>
      <c r="P31" s="63">
        <v>2</v>
      </c>
      <c r="Q31" s="78"/>
      <c r="R31" s="63"/>
      <c r="S31" s="78">
        <v>2.3065000000000002</v>
      </c>
      <c r="T31" s="63">
        <v>2</v>
      </c>
      <c r="U31" s="78"/>
      <c r="V31" s="63"/>
      <c r="W31" s="64">
        <v>4.32</v>
      </c>
      <c r="X31" s="63">
        <v>2</v>
      </c>
      <c r="Y31" s="64">
        <v>1.25</v>
      </c>
      <c r="Z31" s="63">
        <v>1</v>
      </c>
      <c r="AA31" s="64">
        <v>6.91</v>
      </c>
      <c r="AB31" s="63">
        <v>1</v>
      </c>
      <c r="AC31" s="64">
        <v>22.66</v>
      </c>
      <c r="AD31" s="63">
        <v>1</v>
      </c>
      <c r="AE31" s="64">
        <v>22.54</v>
      </c>
      <c r="AF31" s="67">
        <v>2</v>
      </c>
      <c r="AG31" s="68">
        <v>13</v>
      </c>
      <c r="AH31" s="69" t="s">
        <v>28</v>
      </c>
      <c r="AI31" s="70">
        <v>1</v>
      </c>
      <c r="AJ31" s="71" t="s">
        <v>28</v>
      </c>
      <c r="AK31" s="72">
        <v>4</v>
      </c>
      <c r="AL31" s="73">
        <v>1</v>
      </c>
      <c r="AM31" s="73">
        <v>1</v>
      </c>
      <c r="AN31" s="73">
        <v>1</v>
      </c>
      <c r="AO31" s="74">
        <v>1</v>
      </c>
      <c r="AP31" s="75"/>
    </row>
    <row r="32" spans="1:42" s="10" customFormat="1" x14ac:dyDescent="0.2">
      <c r="A32" s="57" t="s">
        <v>48</v>
      </c>
      <c r="B32" s="58" t="s">
        <v>242</v>
      </c>
      <c r="C32" s="58" t="s">
        <v>263</v>
      </c>
      <c r="D32" s="59">
        <v>0</v>
      </c>
      <c r="E32" s="76"/>
      <c r="F32" s="77"/>
      <c r="G32" s="62"/>
      <c r="H32" s="63"/>
      <c r="I32" s="64"/>
      <c r="J32" s="63"/>
      <c r="K32" s="64"/>
      <c r="L32" s="63"/>
      <c r="M32" s="64">
        <v>16.28</v>
      </c>
      <c r="N32" s="63">
        <v>0</v>
      </c>
      <c r="O32" s="64">
        <v>25.19</v>
      </c>
      <c r="P32" s="64">
        <v>0</v>
      </c>
      <c r="Q32" s="78"/>
      <c r="R32" s="63"/>
      <c r="S32" s="78">
        <v>3.3212000000000002</v>
      </c>
      <c r="T32" s="64">
        <v>0</v>
      </c>
      <c r="U32" s="78"/>
      <c r="V32" s="63"/>
      <c r="W32" s="64">
        <v>3.26</v>
      </c>
      <c r="X32" s="63">
        <v>0</v>
      </c>
      <c r="Y32" s="64">
        <v>1.1499999999999999</v>
      </c>
      <c r="Z32" s="63">
        <v>1</v>
      </c>
      <c r="AA32" s="64">
        <v>4.6399999999999997</v>
      </c>
      <c r="AB32" s="63">
        <v>0</v>
      </c>
      <c r="AC32" s="64">
        <v>12.51</v>
      </c>
      <c r="AD32" s="63">
        <v>0</v>
      </c>
      <c r="AE32" s="64">
        <v>13.66</v>
      </c>
      <c r="AF32" s="67">
        <v>0</v>
      </c>
      <c r="AG32" s="68">
        <v>1</v>
      </c>
      <c r="AH32" s="69">
        <v>1</v>
      </c>
      <c r="AI32" s="70" t="s">
        <v>28</v>
      </c>
      <c r="AJ32" s="71" t="s">
        <v>28</v>
      </c>
      <c r="AK32" s="72">
        <v>3</v>
      </c>
      <c r="AL32" s="73">
        <v>1</v>
      </c>
      <c r="AM32" s="73">
        <v>0</v>
      </c>
      <c r="AN32" s="73">
        <v>1</v>
      </c>
      <c r="AO32" s="74">
        <v>1</v>
      </c>
      <c r="AP32" s="75"/>
    </row>
    <row r="33" spans="1:42" s="10" customFormat="1" x14ac:dyDescent="0.2">
      <c r="A33" s="57" t="s">
        <v>59</v>
      </c>
      <c r="B33" s="58" t="s">
        <v>242</v>
      </c>
      <c r="C33" s="58" t="s">
        <v>264</v>
      </c>
      <c r="D33" s="59">
        <v>0</v>
      </c>
      <c r="E33" s="76"/>
      <c r="F33" s="77"/>
      <c r="G33" s="62">
        <v>10.88</v>
      </c>
      <c r="H33" s="63">
        <v>3</v>
      </c>
      <c r="I33" s="64"/>
      <c r="J33" s="63"/>
      <c r="K33" s="64">
        <v>12.39</v>
      </c>
      <c r="L33" s="63">
        <v>3</v>
      </c>
      <c r="M33" s="64"/>
      <c r="N33" s="63"/>
      <c r="O33" s="65"/>
      <c r="P33" s="64"/>
      <c r="Q33" s="78">
        <v>1.4729000000000001</v>
      </c>
      <c r="R33" s="63">
        <v>3</v>
      </c>
      <c r="S33" s="64"/>
      <c r="T33" s="64"/>
      <c r="U33" s="78"/>
      <c r="V33" s="63"/>
      <c r="W33" s="64">
        <v>4.51</v>
      </c>
      <c r="X33" s="63">
        <v>3</v>
      </c>
      <c r="Y33" s="64">
        <v>1.55</v>
      </c>
      <c r="Z33" s="63">
        <v>3</v>
      </c>
      <c r="AA33" s="64">
        <v>9.0399999999999991</v>
      </c>
      <c r="AB33" s="63">
        <v>3</v>
      </c>
      <c r="AC33" s="64">
        <v>20.010000000000002</v>
      </c>
      <c r="AD33" s="63">
        <v>2</v>
      </c>
      <c r="AE33" s="64">
        <v>20.350000000000001</v>
      </c>
      <c r="AF33" s="67">
        <v>3</v>
      </c>
      <c r="AG33" s="68">
        <v>23</v>
      </c>
      <c r="AH33" s="69" t="s">
        <v>28</v>
      </c>
      <c r="AI33" s="70" t="s">
        <v>28</v>
      </c>
      <c r="AJ33" s="71">
        <v>1</v>
      </c>
      <c r="AK33" s="72">
        <v>4</v>
      </c>
      <c r="AL33" s="73">
        <v>1</v>
      </c>
      <c r="AM33" s="73">
        <v>1</v>
      </c>
      <c r="AN33" s="73">
        <v>1</v>
      </c>
      <c r="AO33" s="74">
        <v>1</v>
      </c>
      <c r="AP33" s="75"/>
    </row>
    <row r="34" spans="1:42" s="10" customFormat="1" x14ac:dyDescent="0.2">
      <c r="A34" s="57" t="s">
        <v>59</v>
      </c>
      <c r="B34" s="58" t="s">
        <v>242</v>
      </c>
      <c r="C34" s="58" t="s">
        <v>265</v>
      </c>
      <c r="D34" s="59">
        <v>0</v>
      </c>
      <c r="E34" s="76"/>
      <c r="F34" s="77"/>
      <c r="G34" s="62">
        <v>11.95</v>
      </c>
      <c r="H34" s="63">
        <v>2</v>
      </c>
      <c r="I34" s="64"/>
      <c r="J34" s="63"/>
      <c r="K34" s="64">
        <v>13.72</v>
      </c>
      <c r="L34" s="63">
        <v>3</v>
      </c>
      <c r="M34" s="64"/>
      <c r="N34" s="63"/>
      <c r="O34" s="65"/>
      <c r="P34" s="64"/>
      <c r="Q34" s="78">
        <v>2.0194999999999999</v>
      </c>
      <c r="R34" s="63">
        <v>2</v>
      </c>
      <c r="S34" s="64"/>
      <c r="T34" s="64"/>
      <c r="U34" s="78"/>
      <c r="V34" s="63"/>
      <c r="W34" s="64">
        <v>4.51</v>
      </c>
      <c r="X34" s="63">
        <v>3</v>
      </c>
      <c r="Y34" s="64">
        <v>1.45</v>
      </c>
      <c r="Z34" s="63">
        <v>3</v>
      </c>
      <c r="AA34" s="64">
        <v>8.83</v>
      </c>
      <c r="AB34" s="63">
        <v>3</v>
      </c>
      <c r="AC34" s="64">
        <v>20.75</v>
      </c>
      <c r="AD34" s="63">
        <v>2</v>
      </c>
      <c r="AE34" s="64">
        <v>20.23</v>
      </c>
      <c r="AF34" s="67">
        <v>3</v>
      </c>
      <c r="AG34" s="68">
        <v>21</v>
      </c>
      <c r="AH34" s="69" t="s">
        <v>28</v>
      </c>
      <c r="AI34" s="70" t="s">
        <v>28</v>
      </c>
      <c r="AJ34" s="71">
        <v>1</v>
      </c>
      <c r="AK34" s="72">
        <v>4</v>
      </c>
      <c r="AL34" s="73">
        <v>1</v>
      </c>
      <c r="AM34" s="73">
        <v>1</v>
      </c>
      <c r="AN34" s="73">
        <v>1</v>
      </c>
      <c r="AO34" s="74">
        <v>1</v>
      </c>
      <c r="AP34" s="75"/>
    </row>
    <row r="35" spans="1:42" s="10" customFormat="1" x14ac:dyDescent="0.2">
      <c r="A35" s="57" t="s">
        <v>65</v>
      </c>
      <c r="B35" s="58" t="s">
        <v>242</v>
      </c>
      <c r="C35" s="58" t="s">
        <v>266</v>
      </c>
      <c r="D35" s="59">
        <v>0</v>
      </c>
      <c r="E35" s="76"/>
      <c r="F35" s="77"/>
      <c r="G35" s="62"/>
      <c r="H35" s="63"/>
      <c r="I35" s="64"/>
      <c r="J35" s="63"/>
      <c r="K35" s="64"/>
      <c r="L35" s="63"/>
      <c r="M35" s="64">
        <v>13.05</v>
      </c>
      <c r="N35" s="63">
        <v>2</v>
      </c>
      <c r="O35" s="65">
        <v>0</v>
      </c>
      <c r="P35" s="64">
        <v>0</v>
      </c>
      <c r="Q35" s="78"/>
      <c r="R35" s="63"/>
      <c r="S35" s="64">
        <v>0</v>
      </c>
      <c r="T35" s="64">
        <v>0</v>
      </c>
      <c r="U35" s="78"/>
      <c r="V35" s="63"/>
      <c r="W35" s="64">
        <v>0</v>
      </c>
      <c r="X35" s="63">
        <v>0</v>
      </c>
      <c r="Y35" s="64">
        <v>1.55</v>
      </c>
      <c r="Z35" s="63">
        <v>3</v>
      </c>
      <c r="AA35" s="64">
        <v>9.7899999999999991</v>
      </c>
      <c r="AB35" s="63">
        <v>3</v>
      </c>
      <c r="AC35" s="64">
        <v>0</v>
      </c>
      <c r="AD35" s="63">
        <v>0</v>
      </c>
      <c r="AE35" s="64">
        <v>19.940000000000001</v>
      </c>
      <c r="AF35" s="67">
        <v>1</v>
      </c>
      <c r="AG35" s="68">
        <v>9</v>
      </c>
      <c r="AH35" s="69" t="s">
        <v>28</v>
      </c>
      <c r="AI35" s="70" t="s">
        <v>28</v>
      </c>
      <c r="AJ35" s="71" t="s">
        <v>28</v>
      </c>
      <c r="AK35" s="72">
        <v>1</v>
      </c>
      <c r="AL35" s="73">
        <v>0</v>
      </c>
      <c r="AM35" s="73">
        <v>0</v>
      </c>
      <c r="AN35" s="73">
        <v>0</v>
      </c>
      <c r="AO35" s="74">
        <v>1</v>
      </c>
      <c r="AP35" s="75"/>
    </row>
    <row r="36" spans="1:42" s="10" customFormat="1" x14ac:dyDescent="0.2">
      <c r="A36" s="57"/>
      <c r="B36" s="58"/>
      <c r="C36" s="58"/>
      <c r="D36" s="59"/>
      <c r="E36" s="76"/>
      <c r="F36" s="77"/>
      <c r="G36" s="62"/>
      <c r="H36" s="63"/>
      <c r="I36" s="64"/>
      <c r="J36" s="63"/>
      <c r="K36" s="64"/>
      <c r="L36" s="63"/>
      <c r="M36" s="64"/>
      <c r="N36" s="63"/>
      <c r="O36" s="65"/>
      <c r="P36" s="64"/>
      <c r="Q36" s="66"/>
      <c r="R36" s="63"/>
      <c r="S36" s="64"/>
      <c r="T36" s="64"/>
      <c r="U36" s="78"/>
      <c r="V36" s="63"/>
      <c r="W36" s="64"/>
      <c r="X36" s="63"/>
      <c r="Y36" s="64"/>
      <c r="Z36" s="63"/>
      <c r="AA36" s="64"/>
      <c r="AB36" s="63"/>
      <c r="AC36" s="64"/>
      <c r="AD36" s="63"/>
      <c r="AE36" s="64"/>
      <c r="AF36" s="67"/>
      <c r="AG36" s="68"/>
      <c r="AH36" s="69"/>
      <c r="AI36" s="70"/>
      <c r="AJ36" s="71"/>
      <c r="AK36" s="72"/>
      <c r="AL36" s="73"/>
      <c r="AM36" s="73"/>
      <c r="AN36" s="73"/>
      <c r="AO36" s="74"/>
      <c r="AP36" s="75"/>
    </row>
    <row r="37" spans="1:42" s="10" customFormat="1" x14ac:dyDescent="0.2">
      <c r="A37" s="57"/>
      <c r="B37" s="58"/>
      <c r="C37" s="58"/>
      <c r="D37" s="59"/>
      <c r="E37" s="76"/>
      <c r="F37" s="77"/>
      <c r="G37" s="62"/>
      <c r="H37" s="63"/>
      <c r="I37" s="64"/>
      <c r="J37" s="63"/>
      <c r="K37" s="64"/>
      <c r="L37" s="63"/>
      <c r="M37" s="64"/>
      <c r="N37" s="63"/>
      <c r="O37" s="65"/>
      <c r="P37" s="64"/>
      <c r="Q37" s="66"/>
      <c r="R37" s="63"/>
      <c r="S37" s="64"/>
      <c r="T37" s="64"/>
      <c r="U37" s="78"/>
      <c r="V37" s="63"/>
      <c r="W37" s="64"/>
      <c r="X37" s="63"/>
      <c r="Y37" s="64"/>
      <c r="Z37" s="63"/>
      <c r="AA37" s="64"/>
      <c r="AB37" s="63"/>
      <c r="AC37" s="64"/>
      <c r="AD37" s="63"/>
      <c r="AE37" s="64"/>
      <c r="AF37" s="67"/>
      <c r="AG37" s="68"/>
      <c r="AH37" s="69"/>
      <c r="AI37" s="70"/>
      <c r="AJ37" s="71"/>
      <c r="AK37" s="72"/>
      <c r="AL37" s="73"/>
      <c r="AM37" s="73"/>
      <c r="AN37" s="73"/>
      <c r="AO37" s="74"/>
      <c r="AP37" s="75"/>
    </row>
    <row r="38" spans="1:42" s="10" customFormat="1" x14ac:dyDescent="0.2">
      <c r="A38" s="57"/>
      <c r="B38" s="58"/>
      <c r="C38" s="58"/>
      <c r="D38" s="59"/>
      <c r="E38" s="76"/>
      <c r="F38" s="77"/>
      <c r="G38" s="62"/>
      <c r="H38" s="63"/>
      <c r="I38" s="64"/>
      <c r="J38" s="63"/>
      <c r="K38" s="64"/>
      <c r="L38" s="63"/>
      <c r="M38" s="64"/>
      <c r="N38" s="63"/>
      <c r="O38" s="65"/>
      <c r="P38" s="64"/>
      <c r="Q38" s="66"/>
      <c r="R38" s="63"/>
      <c r="S38" s="64"/>
      <c r="T38" s="64"/>
      <c r="U38" s="78"/>
      <c r="V38" s="63"/>
      <c r="W38" s="64"/>
      <c r="X38" s="63"/>
      <c r="Y38" s="64"/>
      <c r="Z38" s="63"/>
      <c r="AA38" s="64"/>
      <c r="AB38" s="63"/>
      <c r="AC38" s="64"/>
      <c r="AD38" s="63"/>
      <c r="AE38" s="64"/>
      <c r="AF38" s="67"/>
      <c r="AG38" s="68"/>
      <c r="AH38" s="69"/>
      <c r="AI38" s="70"/>
      <c r="AJ38" s="71"/>
      <c r="AK38" s="72"/>
      <c r="AL38" s="73"/>
      <c r="AM38" s="73"/>
      <c r="AN38" s="73"/>
      <c r="AO38" s="74"/>
      <c r="AP38" s="75"/>
    </row>
    <row r="39" spans="1:42" s="10" customFormat="1" x14ac:dyDescent="0.2">
      <c r="A39" s="57"/>
      <c r="B39" s="58"/>
      <c r="C39" s="58"/>
      <c r="D39" s="59"/>
      <c r="E39" s="76"/>
      <c r="F39" s="77"/>
      <c r="G39" s="62"/>
      <c r="H39" s="63"/>
      <c r="I39" s="64"/>
      <c r="J39" s="63"/>
      <c r="K39" s="64"/>
      <c r="L39" s="63"/>
      <c r="M39" s="64"/>
      <c r="N39" s="63"/>
      <c r="O39" s="65"/>
      <c r="P39" s="64"/>
      <c r="Q39" s="66"/>
      <c r="R39" s="63"/>
      <c r="S39" s="64"/>
      <c r="T39" s="64"/>
      <c r="U39" s="78"/>
      <c r="V39" s="63"/>
      <c r="W39" s="64"/>
      <c r="X39" s="63"/>
      <c r="Y39" s="64"/>
      <c r="Z39" s="63"/>
      <c r="AA39" s="64"/>
      <c r="AB39" s="63"/>
      <c r="AC39" s="64"/>
      <c r="AD39" s="63"/>
      <c r="AE39" s="64"/>
      <c r="AF39" s="67"/>
      <c r="AG39" s="68"/>
      <c r="AH39" s="69"/>
      <c r="AI39" s="70"/>
      <c r="AJ39" s="71"/>
      <c r="AK39" s="72"/>
      <c r="AL39" s="73"/>
      <c r="AM39" s="73"/>
      <c r="AN39" s="73"/>
      <c r="AO39" s="74"/>
      <c r="AP39" s="75"/>
    </row>
    <row r="40" spans="1:42" s="10" customFormat="1" x14ac:dyDescent="0.2">
      <c r="A40" s="57"/>
      <c r="B40" s="58"/>
      <c r="C40" s="58"/>
      <c r="D40" s="59"/>
      <c r="E40" s="76"/>
      <c r="F40" s="77"/>
      <c r="G40" s="62"/>
      <c r="H40" s="63"/>
      <c r="I40" s="64"/>
      <c r="J40" s="63"/>
      <c r="K40" s="64"/>
      <c r="L40" s="63"/>
      <c r="M40" s="64"/>
      <c r="N40" s="63"/>
      <c r="O40" s="65"/>
      <c r="P40" s="64"/>
      <c r="Q40" s="66"/>
      <c r="R40" s="63"/>
      <c r="S40" s="64"/>
      <c r="T40" s="64"/>
      <c r="U40" s="78"/>
      <c r="V40" s="63"/>
      <c r="W40" s="64"/>
      <c r="X40" s="63"/>
      <c r="Y40" s="64"/>
      <c r="Z40" s="63"/>
      <c r="AA40" s="64"/>
      <c r="AB40" s="63"/>
      <c r="AC40" s="64"/>
      <c r="AD40" s="63"/>
      <c r="AE40" s="64"/>
      <c r="AF40" s="67"/>
      <c r="AG40" s="68"/>
      <c r="AH40" s="69"/>
      <c r="AI40" s="70"/>
      <c r="AJ40" s="71"/>
      <c r="AK40" s="72"/>
      <c r="AL40" s="73"/>
      <c r="AM40" s="73"/>
      <c r="AN40" s="73"/>
      <c r="AO40" s="74"/>
      <c r="AP40" s="75"/>
    </row>
    <row r="41" spans="1:42" s="10" customFormat="1" x14ac:dyDescent="0.2">
      <c r="A41" s="57"/>
      <c r="B41" s="58"/>
      <c r="C41" s="58"/>
      <c r="D41" s="59"/>
      <c r="E41" s="76"/>
      <c r="F41" s="77"/>
      <c r="G41" s="62"/>
      <c r="H41" s="63"/>
      <c r="I41" s="64"/>
      <c r="J41" s="63"/>
      <c r="K41" s="64"/>
      <c r="L41" s="63"/>
      <c r="M41" s="64"/>
      <c r="N41" s="63"/>
      <c r="O41" s="65"/>
      <c r="P41" s="64"/>
      <c r="Q41" s="66"/>
      <c r="R41" s="63"/>
      <c r="S41" s="64"/>
      <c r="T41" s="64"/>
      <c r="U41" s="78"/>
      <c r="V41" s="63"/>
      <c r="W41" s="64"/>
      <c r="X41" s="63"/>
      <c r="Y41" s="64"/>
      <c r="Z41" s="63"/>
      <c r="AA41" s="64"/>
      <c r="AB41" s="63"/>
      <c r="AC41" s="64"/>
      <c r="AD41" s="63"/>
      <c r="AE41" s="64"/>
      <c r="AF41" s="67"/>
      <c r="AG41" s="68"/>
      <c r="AH41" s="69"/>
      <c r="AI41" s="70"/>
      <c r="AJ41" s="71"/>
      <c r="AK41" s="72"/>
      <c r="AL41" s="73"/>
      <c r="AM41" s="73"/>
      <c r="AN41" s="73"/>
      <c r="AO41" s="74"/>
      <c r="AP41" s="75"/>
    </row>
    <row r="42" spans="1:42" s="10" customFormat="1" x14ac:dyDescent="0.2">
      <c r="A42" s="57"/>
      <c r="B42" s="58"/>
      <c r="C42" s="58"/>
      <c r="D42" s="59"/>
      <c r="E42" s="76"/>
      <c r="F42" s="77"/>
      <c r="G42" s="62"/>
      <c r="H42" s="63"/>
      <c r="I42" s="64"/>
      <c r="J42" s="63"/>
      <c r="K42" s="64"/>
      <c r="L42" s="63"/>
      <c r="M42" s="64"/>
      <c r="N42" s="63"/>
      <c r="O42" s="65"/>
      <c r="P42" s="64"/>
      <c r="Q42" s="66"/>
      <c r="R42" s="63"/>
      <c r="S42" s="64"/>
      <c r="T42" s="64"/>
      <c r="U42" s="78"/>
      <c r="V42" s="63"/>
      <c r="W42" s="64"/>
      <c r="X42" s="63"/>
      <c r="Y42" s="64"/>
      <c r="Z42" s="63"/>
      <c r="AA42" s="64"/>
      <c r="AB42" s="63"/>
      <c r="AC42" s="64"/>
      <c r="AD42" s="63"/>
      <c r="AE42" s="64"/>
      <c r="AF42" s="67"/>
      <c r="AG42" s="68"/>
      <c r="AH42" s="69"/>
      <c r="AI42" s="70"/>
      <c r="AJ42" s="71"/>
      <c r="AK42" s="72"/>
      <c r="AL42" s="73"/>
      <c r="AM42" s="73"/>
      <c r="AN42" s="73"/>
      <c r="AO42" s="74"/>
      <c r="AP42" s="75"/>
    </row>
    <row r="43" spans="1:42" s="10" customFormat="1" x14ac:dyDescent="0.2">
      <c r="A43" s="57"/>
      <c r="B43" s="58"/>
      <c r="C43" s="58"/>
      <c r="D43" s="59"/>
      <c r="E43" s="76"/>
      <c r="F43" s="77"/>
      <c r="G43" s="62"/>
      <c r="H43" s="63"/>
      <c r="I43" s="64"/>
      <c r="J43" s="63"/>
      <c r="K43" s="64"/>
      <c r="L43" s="63"/>
      <c r="M43" s="64"/>
      <c r="N43" s="63"/>
      <c r="O43" s="65"/>
      <c r="P43" s="64"/>
      <c r="Q43" s="66"/>
      <c r="R43" s="63"/>
      <c r="S43" s="64"/>
      <c r="T43" s="64"/>
      <c r="U43" s="78"/>
      <c r="V43" s="63"/>
      <c r="W43" s="64"/>
      <c r="X43" s="63"/>
      <c r="Y43" s="64"/>
      <c r="Z43" s="63"/>
      <c r="AA43" s="64"/>
      <c r="AB43" s="63"/>
      <c r="AC43" s="64"/>
      <c r="AD43" s="63"/>
      <c r="AE43" s="64"/>
      <c r="AF43" s="67"/>
      <c r="AG43" s="68"/>
      <c r="AH43" s="69"/>
      <c r="AI43" s="70"/>
      <c r="AJ43" s="71"/>
      <c r="AK43" s="72"/>
      <c r="AL43" s="73"/>
      <c r="AM43" s="73"/>
      <c r="AN43" s="73"/>
      <c r="AO43" s="74"/>
      <c r="AP43" s="75"/>
    </row>
    <row r="44" spans="1:42" s="10" customFormat="1" x14ac:dyDescent="0.2">
      <c r="A44" s="57"/>
      <c r="B44" s="58"/>
      <c r="C44" s="58"/>
      <c r="D44" s="59"/>
      <c r="E44" s="76"/>
      <c r="F44" s="77"/>
      <c r="G44" s="62"/>
      <c r="H44" s="63"/>
      <c r="I44" s="64"/>
      <c r="J44" s="63"/>
      <c r="K44" s="64"/>
      <c r="L44" s="63"/>
      <c r="M44" s="64"/>
      <c r="N44" s="63"/>
      <c r="O44" s="65"/>
      <c r="P44" s="64"/>
      <c r="Q44" s="66"/>
      <c r="R44" s="63"/>
      <c r="S44" s="64"/>
      <c r="T44" s="64"/>
      <c r="U44" s="78"/>
      <c r="V44" s="63"/>
      <c r="W44" s="64"/>
      <c r="X44" s="63"/>
      <c r="Y44" s="64"/>
      <c r="Z44" s="63"/>
      <c r="AA44" s="64"/>
      <c r="AB44" s="63"/>
      <c r="AC44" s="64"/>
      <c r="AD44" s="63"/>
      <c r="AE44" s="64"/>
      <c r="AF44" s="67"/>
      <c r="AG44" s="68"/>
      <c r="AH44" s="69"/>
      <c r="AI44" s="70"/>
      <c r="AJ44" s="71"/>
      <c r="AK44" s="72"/>
      <c r="AL44" s="73"/>
      <c r="AM44" s="73"/>
      <c r="AN44" s="73"/>
      <c r="AO44" s="74"/>
      <c r="AP44" s="75"/>
    </row>
    <row r="45" spans="1:42" s="10" customFormat="1" x14ac:dyDescent="0.2">
      <c r="A45" s="57"/>
      <c r="B45" s="58"/>
      <c r="C45" s="58"/>
      <c r="D45" s="59"/>
      <c r="E45" s="76"/>
      <c r="F45" s="77"/>
      <c r="G45" s="62"/>
      <c r="H45" s="63"/>
      <c r="I45" s="64"/>
      <c r="J45" s="63"/>
      <c r="K45" s="64"/>
      <c r="L45" s="63"/>
      <c r="M45" s="64"/>
      <c r="N45" s="63"/>
      <c r="O45" s="65"/>
      <c r="P45" s="64"/>
      <c r="Q45" s="66"/>
      <c r="R45" s="63"/>
      <c r="S45" s="64"/>
      <c r="T45" s="64"/>
      <c r="U45" s="78"/>
      <c r="V45" s="63"/>
      <c r="W45" s="64"/>
      <c r="X45" s="63"/>
      <c r="Y45" s="64"/>
      <c r="Z45" s="63"/>
      <c r="AA45" s="64"/>
      <c r="AB45" s="63"/>
      <c r="AC45" s="64"/>
      <c r="AD45" s="63"/>
      <c r="AE45" s="64"/>
      <c r="AF45" s="67"/>
      <c r="AG45" s="68"/>
      <c r="AH45" s="69"/>
      <c r="AI45" s="70"/>
      <c r="AJ45" s="71"/>
      <c r="AK45" s="72"/>
      <c r="AL45" s="73"/>
      <c r="AM45" s="73"/>
      <c r="AN45" s="73"/>
      <c r="AO45" s="74"/>
      <c r="AP45" s="75"/>
    </row>
    <row r="46" spans="1:42" s="10" customFormat="1" x14ac:dyDescent="0.2">
      <c r="A46" s="57"/>
      <c r="B46" s="58"/>
      <c r="C46" s="58"/>
      <c r="D46" s="59"/>
      <c r="E46" s="76"/>
      <c r="F46" s="77"/>
      <c r="G46" s="62"/>
      <c r="H46" s="63"/>
      <c r="I46" s="64"/>
      <c r="J46" s="63"/>
      <c r="K46" s="64"/>
      <c r="L46" s="63"/>
      <c r="M46" s="64"/>
      <c r="N46" s="63"/>
      <c r="O46" s="65"/>
      <c r="P46" s="64"/>
      <c r="Q46" s="66"/>
      <c r="R46" s="63"/>
      <c r="S46" s="64"/>
      <c r="T46" s="64"/>
      <c r="U46" s="78"/>
      <c r="V46" s="63"/>
      <c r="W46" s="64"/>
      <c r="X46" s="63"/>
      <c r="Y46" s="64"/>
      <c r="Z46" s="63"/>
      <c r="AA46" s="64"/>
      <c r="AB46" s="63"/>
      <c r="AC46" s="64"/>
      <c r="AD46" s="63"/>
      <c r="AE46" s="64"/>
      <c r="AF46" s="67"/>
      <c r="AG46" s="68"/>
      <c r="AH46" s="69"/>
      <c r="AI46" s="70"/>
      <c r="AJ46" s="71"/>
      <c r="AK46" s="72"/>
      <c r="AL46" s="73"/>
      <c r="AM46" s="73"/>
      <c r="AN46" s="73"/>
      <c r="AO46" s="74"/>
      <c r="AP46" s="75"/>
    </row>
    <row r="47" spans="1:42" s="10" customFormat="1" x14ac:dyDescent="0.2">
      <c r="A47" s="57"/>
      <c r="B47" s="58"/>
      <c r="C47" s="58"/>
      <c r="D47" s="59"/>
      <c r="E47" s="76"/>
      <c r="F47" s="77"/>
      <c r="G47" s="62"/>
      <c r="H47" s="63"/>
      <c r="I47" s="64"/>
      <c r="J47" s="63"/>
      <c r="K47" s="64"/>
      <c r="L47" s="63"/>
      <c r="M47" s="64"/>
      <c r="N47" s="63"/>
      <c r="O47" s="65"/>
      <c r="P47" s="64"/>
      <c r="Q47" s="66"/>
      <c r="R47" s="63"/>
      <c r="S47" s="64"/>
      <c r="T47" s="64"/>
      <c r="U47" s="78"/>
      <c r="V47" s="63"/>
      <c r="W47" s="64"/>
      <c r="X47" s="63"/>
      <c r="Y47" s="64"/>
      <c r="Z47" s="63"/>
      <c r="AA47" s="64"/>
      <c r="AB47" s="63"/>
      <c r="AC47" s="64"/>
      <c r="AD47" s="63"/>
      <c r="AE47" s="64"/>
      <c r="AF47" s="67"/>
      <c r="AG47" s="68"/>
      <c r="AH47" s="69"/>
      <c r="AI47" s="70"/>
      <c r="AJ47" s="71"/>
      <c r="AK47" s="72"/>
      <c r="AL47" s="73"/>
      <c r="AM47" s="73"/>
      <c r="AN47" s="73"/>
      <c r="AO47" s="74"/>
      <c r="AP47" s="75"/>
    </row>
    <row r="48" spans="1:42" s="10" customFormat="1" x14ac:dyDescent="0.2">
      <c r="A48" s="57"/>
      <c r="B48" s="58"/>
      <c r="C48" s="58"/>
      <c r="D48" s="59"/>
      <c r="E48" s="76"/>
      <c r="F48" s="77"/>
      <c r="G48" s="62"/>
      <c r="H48" s="63"/>
      <c r="I48" s="64"/>
      <c r="J48" s="63"/>
      <c r="K48" s="64"/>
      <c r="L48" s="63"/>
      <c r="M48" s="64"/>
      <c r="N48" s="63"/>
      <c r="O48" s="65"/>
      <c r="P48" s="64"/>
      <c r="Q48" s="66"/>
      <c r="R48" s="63"/>
      <c r="S48" s="64"/>
      <c r="T48" s="64"/>
      <c r="U48" s="78"/>
      <c r="V48" s="63"/>
      <c r="W48" s="64"/>
      <c r="X48" s="63"/>
      <c r="Y48" s="64"/>
      <c r="Z48" s="63"/>
      <c r="AA48" s="64"/>
      <c r="AB48" s="63"/>
      <c r="AC48" s="64"/>
      <c r="AD48" s="63"/>
      <c r="AE48" s="64"/>
      <c r="AF48" s="67"/>
      <c r="AG48" s="68"/>
      <c r="AH48" s="69"/>
      <c r="AI48" s="70"/>
      <c r="AJ48" s="71"/>
      <c r="AK48" s="72"/>
      <c r="AL48" s="73"/>
      <c r="AM48" s="73"/>
      <c r="AN48" s="73"/>
      <c r="AO48" s="74"/>
      <c r="AP48" s="75"/>
    </row>
    <row r="49" spans="1:42" s="10" customFormat="1" x14ac:dyDescent="0.2">
      <c r="A49" s="57"/>
      <c r="B49" s="58"/>
      <c r="C49" s="58"/>
      <c r="D49" s="59"/>
      <c r="E49" s="76"/>
      <c r="F49" s="77"/>
      <c r="G49" s="62"/>
      <c r="H49" s="63"/>
      <c r="I49" s="64"/>
      <c r="J49" s="63"/>
      <c r="K49" s="64"/>
      <c r="L49" s="63"/>
      <c r="M49" s="64"/>
      <c r="N49" s="63"/>
      <c r="O49" s="65"/>
      <c r="P49" s="64"/>
      <c r="Q49" s="66"/>
      <c r="R49" s="63"/>
      <c r="S49" s="64"/>
      <c r="T49" s="64"/>
      <c r="U49" s="78"/>
      <c r="V49" s="63"/>
      <c r="W49" s="64"/>
      <c r="X49" s="63"/>
      <c r="Y49" s="64"/>
      <c r="Z49" s="63"/>
      <c r="AA49" s="64"/>
      <c r="AB49" s="63"/>
      <c r="AC49" s="64"/>
      <c r="AD49" s="63"/>
      <c r="AE49" s="64"/>
      <c r="AF49" s="67"/>
      <c r="AG49" s="68"/>
      <c r="AH49" s="69"/>
      <c r="AI49" s="70"/>
      <c r="AJ49" s="71"/>
      <c r="AK49" s="72"/>
      <c r="AL49" s="73"/>
      <c r="AM49" s="73"/>
      <c r="AN49" s="73"/>
      <c r="AO49" s="74"/>
      <c r="AP49" s="75"/>
    </row>
    <row r="50" spans="1:42" s="10" customFormat="1" x14ac:dyDescent="0.2"/>
    <row r="51" spans="1:42" s="10" customFormat="1" x14ac:dyDescent="0.2"/>
    <row r="52" spans="1:42" s="10" customFormat="1" x14ac:dyDescent="0.2"/>
    <row r="53" spans="1:42" s="10" customFormat="1" x14ac:dyDescent="0.2"/>
    <row r="54" spans="1:42" s="10" customFormat="1" x14ac:dyDescent="0.2"/>
    <row r="55" spans="1:42" s="10" customFormat="1" x14ac:dyDescent="0.2"/>
    <row r="56" spans="1:42" s="10" customFormat="1" x14ac:dyDescent="0.2"/>
    <row r="57" spans="1:42" s="10" customFormat="1" x14ac:dyDescent="0.2"/>
    <row r="58" spans="1:42" s="10" customFormat="1" x14ac:dyDescent="0.2"/>
    <row r="59" spans="1:42" s="10" customFormat="1" x14ac:dyDescent="0.2"/>
    <row r="60" spans="1:42" s="10" customFormat="1" x14ac:dyDescent="0.2"/>
    <row r="61" spans="1:42" s="10" customFormat="1" x14ac:dyDescent="0.2"/>
    <row r="62" spans="1:42" s="10" customFormat="1" x14ac:dyDescent="0.2"/>
    <row r="63" spans="1:42" s="10" customFormat="1" x14ac:dyDescent="0.2"/>
    <row r="64" spans="1:42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</sheetData>
  <sheetProtection password="CE90" sheet="1" objects="1" scenarios="1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AQ84"/>
  <sheetViews>
    <sheetView showZeros="0" zoomScale="75" workbookViewId="0">
      <pane ySplit="11" topLeftCell="A12" activePane="bottomLeft" state="frozen"/>
      <selection pane="bottomLeft"/>
    </sheetView>
  </sheetViews>
  <sheetFormatPr defaultRowHeight="12.75" x14ac:dyDescent="0.2"/>
  <cols>
    <col min="1" max="2" width="13.42578125" style="10" bestFit="1" customWidth="1"/>
    <col min="3" max="3" width="20.5703125" style="2" bestFit="1" customWidth="1"/>
    <col min="4" max="4" width="6.5703125" style="10" customWidth="1"/>
    <col min="5" max="5" width="6" style="10" bestFit="1" customWidth="1"/>
    <col min="6" max="6" width="4.28515625" style="132" bestFit="1" customWidth="1"/>
    <col min="7" max="7" width="6" style="10" bestFit="1" customWidth="1"/>
    <col min="8" max="8" width="4.28515625" style="132" bestFit="1" customWidth="1"/>
    <col min="9" max="9" width="6" style="10" bestFit="1" customWidth="1"/>
    <col min="10" max="10" width="4.28515625" style="10" bestFit="1" customWidth="1"/>
    <col min="11" max="11" width="6" style="10" bestFit="1" customWidth="1"/>
    <col min="12" max="12" width="6.140625" style="132" customWidth="1"/>
    <col min="13" max="13" width="9.7109375" style="10" bestFit="1" customWidth="1"/>
    <col min="14" max="14" width="4.28515625" style="133" bestFit="1" customWidth="1"/>
    <col min="15" max="15" width="6.42578125" style="10" bestFit="1" customWidth="1"/>
    <col min="16" max="16" width="5.28515625" style="10" bestFit="1" customWidth="1"/>
    <col min="17" max="17" width="7.5703125" style="10" bestFit="1" customWidth="1"/>
    <col min="18" max="18" width="6.42578125" style="134" bestFit="1" customWidth="1"/>
    <col min="19" max="19" width="7.5703125" style="10" bestFit="1" customWidth="1"/>
    <col min="20" max="20" width="5.28515625" style="10" bestFit="1" customWidth="1"/>
    <col min="21" max="21" width="7.5703125" style="10" bestFit="1" customWidth="1"/>
    <col min="22" max="22" width="4.28515625" style="10" bestFit="1" customWidth="1"/>
    <col min="23" max="23" width="5.28515625" style="10" bestFit="1" customWidth="1"/>
    <col min="24" max="24" width="4.28515625" style="10" bestFit="1" customWidth="1"/>
    <col min="25" max="25" width="5.28515625" style="10" bestFit="1" customWidth="1"/>
    <col min="26" max="26" width="4.28515625" style="10" bestFit="1" customWidth="1"/>
    <col min="27" max="27" width="6" style="10" bestFit="1" customWidth="1"/>
    <col min="28" max="28" width="4.28515625" style="10" bestFit="1" customWidth="1"/>
    <col min="29" max="29" width="6.42578125" style="10" bestFit="1" customWidth="1"/>
    <col min="30" max="30" width="4.28515625" style="10" bestFit="1" customWidth="1"/>
    <col min="31" max="31" width="6.42578125" style="10" bestFit="1" customWidth="1"/>
    <col min="32" max="32" width="4.28515625" style="10" bestFit="1" customWidth="1"/>
    <col min="33" max="33" width="4.5703125" style="10" bestFit="1" customWidth="1"/>
    <col min="34" max="34" width="5.140625" style="10" bestFit="1" customWidth="1"/>
    <col min="35" max="42" width="5" style="10" bestFit="1" customWidth="1"/>
    <col min="43" max="16384" width="9.140625" style="10"/>
  </cols>
  <sheetData>
    <row r="1" spans="1:43" ht="22.5" x14ac:dyDescent="0.45">
      <c r="A1" s="2"/>
      <c r="B1" s="2"/>
      <c r="D1" s="3" t="str">
        <f>ATHLOS!G1</f>
        <v xml:space="preserve">JUNIOREN MEDAILLEWEDSTRIJD </v>
      </c>
      <c r="E1" s="4"/>
      <c r="F1" s="5"/>
      <c r="G1" s="6"/>
      <c r="H1" s="5"/>
      <c r="I1" s="4"/>
      <c r="J1" s="4"/>
      <c r="K1" s="4"/>
      <c r="L1" s="5"/>
      <c r="M1" s="6">
        <f>ATHLOS!Q1</f>
        <v>2023</v>
      </c>
      <c r="N1" s="86"/>
      <c r="O1" s="4"/>
      <c r="P1" s="123"/>
      <c r="Q1" s="4"/>
      <c r="R1" s="9"/>
      <c r="S1" s="2"/>
      <c r="T1" s="2"/>
      <c r="U1" s="2"/>
      <c r="V1" s="2"/>
      <c r="W1" s="2"/>
      <c r="X1" s="8"/>
      <c r="Y1" s="8"/>
      <c r="Z1" s="2"/>
      <c r="AA1" s="2"/>
      <c r="AB1" s="2"/>
      <c r="AC1" s="2"/>
      <c r="AD1" s="11"/>
      <c r="AE1" s="12"/>
      <c r="AF1" s="13"/>
      <c r="AG1" s="13"/>
    </row>
    <row r="2" spans="1:43" x14ac:dyDescent="0.2">
      <c r="A2" s="2"/>
      <c r="B2" s="2"/>
      <c r="D2" s="15"/>
      <c r="E2" s="15"/>
      <c r="F2" s="16"/>
      <c r="G2" s="17"/>
      <c r="H2" s="16"/>
      <c r="I2" s="15"/>
      <c r="J2" s="15"/>
      <c r="K2" s="15"/>
      <c r="L2" s="16"/>
      <c r="M2" s="15"/>
      <c r="N2" s="88"/>
      <c r="O2" s="15"/>
      <c r="P2" s="19"/>
      <c r="Q2" s="15"/>
      <c r="R2" s="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1"/>
      <c r="AE2" s="12"/>
      <c r="AF2" s="13"/>
      <c r="AG2" s="13"/>
    </row>
    <row r="7" spans="1:43" ht="13.5" thickBot="1" x14ac:dyDescent="0.25">
      <c r="A7" s="2"/>
      <c r="B7" s="2"/>
      <c r="D7" s="2"/>
      <c r="E7" s="2"/>
      <c r="F7" s="27"/>
      <c r="G7" s="2"/>
      <c r="H7" s="27"/>
      <c r="I7" s="2"/>
      <c r="J7" s="2"/>
      <c r="K7" s="2"/>
      <c r="L7" s="27"/>
      <c r="M7" s="2"/>
      <c r="N7" s="28"/>
      <c r="O7" s="2"/>
      <c r="P7" s="2"/>
      <c r="Q7" s="2"/>
      <c r="R7" s="9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43" ht="13.5" thickTop="1" x14ac:dyDescent="0.2">
      <c r="A8" s="124" t="s">
        <v>1</v>
      </c>
      <c r="B8" s="125" t="s">
        <v>2</v>
      </c>
      <c r="C8" s="125" t="s">
        <v>3</v>
      </c>
      <c r="D8" s="29"/>
      <c r="E8" s="29"/>
      <c r="F8" s="29"/>
      <c r="G8" s="126"/>
      <c r="H8" s="30"/>
      <c r="I8" s="127"/>
      <c r="J8" s="31"/>
      <c r="K8" s="127"/>
      <c r="L8" s="30"/>
      <c r="M8" s="30"/>
      <c r="N8" s="30"/>
      <c r="O8" s="127"/>
      <c r="P8" s="30"/>
      <c r="Q8" s="128"/>
      <c r="R8" s="30"/>
      <c r="S8" s="129"/>
      <c r="T8" s="30"/>
      <c r="U8" s="130"/>
      <c r="V8" s="29"/>
      <c r="W8" s="29"/>
      <c r="X8" s="29"/>
      <c r="Y8" s="29"/>
      <c r="Z8" s="29"/>
      <c r="AA8" s="29"/>
      <c r="AB8" s="29"/>
      <c r="AC8" s="30"/>
      <c r="AD8" s="30"/>
      <c r="AE8" s="30"/>
      <c r="AF8" s="30"/>
      <c r="AG8" s="31"/>
      <c r="AH8" s="31"/>
      <c r="AI8" s="32"/>
      <c r="AJ8" s="33"/>
    </row>
    <row r="9" spans="1:43" ht="12.75" customHeight="1" x14ac:dyDescent="0.2">
      <c r="A9" s="14"/>
      <c r="B9" s="25"/>
      <c r="C9" s="14"/>
      <c r="D9" s="2"/>
      <c r="E9" s="2"/>
      <c r="F9" s="2"/>
      <c r="G9" s="2"/>
      <c r="H9" s="2"/>
      <c r="I9" s="27"/>
      <c r="J9" s="11"/>
      <c r="K9" s="27"/>
      <c r="L9" s="2"/>
      <c r="M9" s="2"/>
      <c r="N9" s="2"/>
      <c r="O9" s="27"/>
      <c r="P9" s="2"/>
      <c r="Q9" s="28"/>
      <c r="R9" s="2"/>
      <c r="S9" s="9"/>
      <c r="T9" s="2"/>
      <c r="U9" s="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1"/>
      <c r="AH9" s="35">
        <f>SUM(AH12:AH564)</f>
        <v>6</v>
      </c>
      <c r="AI9" s="35">
        <f>SUM(AI12:AI664)</f>
        <v>5</v>
      </c>
      <c r="AJ9" s="35">
        <f>SUM(AJ12:AJ1073)</f>
        <v>1</v>
      </c>
      <c r="AK9" s="12"/>
      <c r="AP9" s="35">
        <f>SUM(AP12:AP207)</f>
        <v>6</v>
      </c>
      <c r="AQ9" s="36"/>
    </row>
    <row r="10" spans="1:43" ht="13.5" thickBot="1" x14ac:dyDescent="0.25">
      <c r="A10" s="131"/>
      <c r="B10" s="131"/>
      <c r="C10" s="131"/>
      <c r="D10" s="20"/>
      <c r="E10" s="20"/>
      <c r="F10" s="20"/>
      <c r="G10" s="20"/>
      <c r="H10" s="20"/>
      <c r="I10" s="21"/>
      <c r="J10" s="22"/>
      <c r="K10" s="21"/>
      <c r="L10" s="20"/>
      <c r="M10" s="20"/>
      <c r="N10" s="20"/>
      <c r="O10" s="21"/>
      <c r="P10" s="20"/>
      <c r="Q10" s="23"/>
      <c r="R10" s="20"/>
      <c r="S10" s="24"/>
      <c r="T10" s="20"/>
      <c r="U10" s="24"/>
      <c r="V10" s="20"/>
      <c r="W10" s="20"/>
      <c r="X10" s="20"/>
      <c r="Y10" s="20"/>
      <c r="Z10" s="20"/>
      <c r="AA10" s="20"/>
      <c r="AB10" s="20"/>
      <c r="AC10" s="2"/>
      <c r="AD10" s="2"/>
      <c r="AE10" s="2"/>
      <c r="AF10" s="2"/>
      <c r="AG10" s="11"/>
      <c r="AH10" s="22"/>
      <c r="AI10" s="37"/>
      <c r="AJ10" s="38"/>
    </row>
    <row r="11" spans="1:43" ht="71.25" customHeight="1" thickTop="1" thickBot="1" x14ac:dyDescent="0.25">
      <c r="A11" s="39"/>
      <c r="B11" s="39"/>
      <c r="C11" s="39"/>
      <c r="D11" s="40"/>
      <c r="E11" s="41" t="s">
        <v>4</v>
      </c>
      <c r="F11" s="42" t="s">
        <v>5</v>
      </c>
      <c r="G11" s="43" t="s">
        <v>6</v>
      </c>
      <c r="H11" s="43" t="s">
        <v>5</v>
      </c>
      <c r="I11" s="44" t="s">
        <v>7</v>
      </c>
      <c r="J11" s="43" t="s">
        <v>5</v>
      </c>
      <c r="K11" s="44" t="s">
        <v>8</v>
      </c>
      <c r="L11" s="43" t="s">
        <v>5</v>
      </c>
      <c r="M11" s="43" t="s">
        <v>9</v>
      </c>
      <c r="N11" s="43" t="s">
        <v>5</v>
      </c>
      <c r="O11" s="44" t="s">
        <v>10</v>
      </c>
      <c r="P11" s="43" t="s">
        <v>5</v>
      </c>
      <c r="Q11" s="46" t="s">
        <v>11</v>
      </c>
      <c r="R11" s="43" t="s">
        <v>5</v>
      </c>
      <c r="S11" s="47" t="s">
        <v>12</v>
      </c>
      <c r="T11" s="43" t="s">
        <v>5</v>
      </c>
      <c r="U11" s="48" t="s">
        <v>13</v>
      </c>
      <c r="V11" s="43" t="s">
        <v>5</v>
      </c>
      <c r="W11" s="42" t="s">
        <v>14</v>
      </c>
      <c r="X11" s="43" t="s">
        <v>5</v>
      </c>
      <c r="Y11" s="42" t="s">
        <v>15</v>
      </c>
      <c r="Z11" s="43" t="s">
        <v>5</v>
      </c>
      <c r="AA11" s="42" t="s">
        <v>16</v>
      </c>
      <c r="AB11" s="43" t="s">
        <v>5</v>
      </c>
      <c r="AC11" s="42" t="s">
        <v>17</v>
      </c>
      <c r="AD11" s="43" t="s">
        <v>5</v>
      </c>
      <c r="AE11" s="42" t="s">
        <v>18</v>
      </c>
      <c r="AF11" s="43" t="s">
        <v>5</v>
      </c>
      <c r="AG11" s="49" t="s">
        <v>19</v>
      </c>
      <c r="AH11" s="50" t="s">
        <v>20</v>
      </c>
      <c r="AI11" s="51" t="s">
        <v>21</v>
      </c>
      <c r="AJ11" s="52" t="s">
        <v>22</v>
      </c>
      <c r="AK11" s="53" t="s">
        <v>23</v>
      </c>
      <c r="AL11" s="54">
        <f>'[3]medaille 2023'!AL7</f>
        <v>45031</v>
      </c>
      <c r="AM11" s="54">
        <f>'[3]medaille 2023'!AM7</f>
        <v>45087</v>
      </c>
      <c r="AN11" s="54">
        <f>'[3]medaille 2023'!AN7</f>
        <v>45108</v>
      </c>
      <c r="AO11" s="55" t="str">
        <f>'[3]medaille 2023'!AO7</f>
        <v>9 sept.</v>
      </c>
      <c r="AP11" s="56" t="s">
        <v>24</v>
      </c>
    </row>
    <row r="12" spans="1:43" ht="13.5" thickTop="1" x14ac:dyDescent="0.2">
      <c r="A12" s="57" t="s">
        <v>25</v>
      </c>
      <c r="B12" s="58" t="s">
        <v>267</v>
      </c>
      <c r="C12" s="58" t="s">
        <v>268</v>
      </c>
      <c r="D12" s="59">
        <v>0</v>
      </c>
      <c r="E12" s="60"/>
      <c r="F12" s="61"/>
      <c r="G12" s="62">
        <v>13.35</v>
      </c>
      <c r="H12" s="63">
        <v>1</v>
      </c>
      <c r="I12" s="64"/>
      <c r="J12" s="63"/>
      <c r="K12" s="64">
        <v>18.95</v>
      </c>
      <c r="L12" s="63">
        <v>1</v>
      </c>
      <c r="M12" s="64"/>
      <c r="N12" s="63"/>
      <c r="O12" s="65"/>
      <c r="P12" s="64"/>
      <c r="Q12" s="66"/>
      <c r="R12" s="64"/>
      <c r="S12" s="64"/>
      <c r="T12" s="64"/>
      <c r="U12" s="78">
        <v>4.1020000000000003</v>
      </c>
      <c r="V12" s="63">
        <v>0</v>
      </c>
      <c r="W12" s="64">
        <v>3.34</v>
      </c>
      <c r="X12" s="63">
        <v>1</v>
      </c>
      <c r="Y12" s="64">
        <v>1.1000000000000001</v>
      </c>
      <c r="Z12" s="63">
        <v>1</v>
      </c>
      <c r="AA12" s="64">
        <v>5.4</v>
      </c>
      <c r="AB12" s="63">
        <v>1</v>
      </c>
      <c r="AC12" s="64">
        <v>14.75</v>
      </c>
      <c r="AD12" s="63">
        <v>1</v>
      </c>
      <c r="AE12" s="64">
        <v>11.12</v>
      </c>
      <c r="AF12" s="67">
        <v>1</v>
      </c>
      <c r="AG12" s="68">
        <v>7</v>
      </c>
      <c r="AH12" s="69">
        <v>1</v>
      </c>
      <c r="AI12" s="70" t="s">
        <v>28</v>
      </c>
      <c r="AJ12" s="71" t="s">
        <v>28</v>
      </c>
      <c r="AK12" s="72">
        <v>4</v>
      </c>
      <c r="AL12" s="73">
        <v>1</v>
      </c>
      <c r="AM12" s="73">
        <v>1</v>
      </c>
      <c r="AN12" s="73">
        <v>1</v>
      </c>
      <c r="AO12" s="74">
        <v>1</v>
      </c>
      <c r="AP12" s="75">
        <v>1</v>
      </c>
    </row>
    <row r="13" spans="1:43" x14ac:dyDescent="0.2">
      <c r="A13" s="57" t="s">
        <v>25</v>
      </c>
      <c r="B13" s="58" t="s">
        <v>267</v>
      </c>
      <c r="C13" s="58" t="s">
        <v>269</v>
      </c>
      <c r="D13" s="59">
        <v>0</v>
      </c>
      <c r="E13" s="60"/>
      <c r="F13" s="61"/>
      <c r="G13" s="62">
        <v>13.79</v>
      </c>
      <c r="H13" s="63">
        <v>1</v>
      </c>
      <c r="I13" s="64"/>
      <c r="J13" s="63"/>
      <c r="K13" s="64">
        <v>20.18</v>
      </c>
      <c r="L13" s="63">
        <v>1</v>
      </c>
      <c r="M13" s="64"/>
      <c r="N13" s="63"/>
      <c r="O13" s="65"/>
      <c r="P13" s="64"/>
      <c r="Q13" s="66"/>
      <c r="R13" s="64"/>
      <c r="S13" s="64"/>
      <c r="T13" s="64"/>
      <c r="U13" s="78">
        <v>6.2784000000000004</v>
      </c>
      <c r="V13" s="63">
        <v>0</v>
      </c>
      <c r="W13" s="64">
        <v>3.16</v>
      </c>
      <c r="X13" s="63">
        <v>1</v>
      </c>
      <c r="Y13" s="64">
        <v>1.05</v>
      </c>
      <c r="Z13" s="63">
        <v>1</v>
      </c>
      <c r="AA13" s="64">
        <v>6.81</v>
      </c>
      <c r="AB13" s="63">
        <v>1</v>
      </c>
      <c r="AC13" s="64">
        <v>10.5</v>
      </c>
      <c r="AD13" s="63">
        <v>0</v>
      </c>
      <c r="AE13" s="64">
        <v>11.01</v>
      </c>
      <c r="AF13" s="67">
        <v>1</v>
      </c>
      <c r="AG13" s="68">
        <v>6</v>
      </c>
      <c r="AH13" s="69">
        <v>1</v>
      </c>
      <c r="AI13" s="70" t="s">
        <v>28</v>
      </c>
      <c r="AJ13" s="71" t="s">
        <v>28</v>
      </c>
      <c r="AK13" s="72">
        <v>3</v>
      </c>
      <c r="AL13" s="73">
        <v>1</v>
      </c>
      <c r="AM13" s="73">
        <v>1</v>
      </c>
      <c r="AN13" s="73">
        <v>0</v>
      </c>
      <c r="AO13" s="74">
        <v>1</v>
      </c>
      <c r="AP13" s="75">
        <v>1</v>
      </c>
    </row>
    <row r="14" spans="1:43" x14ac:dyDescent="0.2">
      <c r="A14" s="57" t="s">
        <v>41</v>
      </c>
      <c r="B14" s="58" t="s">
        <v>267</v>
      </c>
      <c r="C14" s="58" t="s">
        <v>270</v>
      </c>
      <c r="D14" s="59">
        <v>0</v>
      </c>
      <c r="E14" s="106">
        <v>9.24</v>
      </c>
      <c r="F14" s="61">
        <v>3</v>
      </c>
      <c r="G14" s="62"/>
      <c r="H14" s="63"/>
      <c r="I14" s="64">
        <v>12.81</v>
      </c>
      <c r="J14" s="63">
        <v>2</v>
      </c>
      <c r="K14" s="64"/>
      <c r="L14" s="63"/>
      <c r="M14" s="64"/>
      <c r="N14" s="63"/>
      <c r="O14" s="65"/>
      <c r="P14" s="64"/>
      <c r="Q14" s="78">
        <v>1.5932999999999999</v>
      </c>
      <c r="R14" s="63">
        <v>3</v>
      </c>
      <c r="S14" s="64"/>
      <c r="T14" s="64"/>
      <c r="U14" s="78"/>
      <c r="V14" s="63"/>
      <c r="W14" s="64">
        <v>3.89</v>
      </c>
      <c r="X14" s="63">
        <v>3</v>
      </c>
      <c r="Y14" s="64">
        <v>1.3</v>
      </c>
      <c r="Z14" s="63">
        <v>3</v>
      </c>
      <c r="AA14" s="64">
        <v>7.15</v>
      </c>
      <c r="AB14" s="63">
        <v>2</v>
      </c>
      <c r="AC14" s="64">
        <v>16.46</v>
      </c>
      <c r="AD14" s="63">
        <v>2</v>
      </c>
      <c r="AE14" s="64">
        <v>13.08</v>
      </c>
      <c r="AF14" s="67">
        <v>2</v>
      </c>
      <c r="AG14" s="68">
        <v>20</v>
      </c>
      <c r="AH14" s="69" t="s">
        <v>28</v>
      </c>
      <c r="AI14" s="70" t="s">
        <v>28</v>
      </c>
      <c r="AJ14" s="71">
        <v>1</v>
      </c>
      <c r="AK14" s="72">
        <v>3</v>
      </c>
      <c r="AL14" s="73">
        <v>1</v>
      </c>
      <c r="AM14" s="73">
        <v>1</v>
      </c>
      <c r="AN14" s="73">
        <v>0</v>
      </c>
      <c r="AO14" s="74">
        <v>1</v>
      </c>
      <c r="AP14" s="75">
        <v>1</v>
      </c>
    </row>
    <row r="15" spans="1:43" x14ac:dyDescent="0.2">
      <c r="A15" s="57" t="s">
        <v>41</v>
      </c>
      <c r="B15" s="58" t="s">
        <v>267</v>
      </c>
      <c r="C15" s="58" t="s">
        <v>271</v>
      </c>
      <c r="D15" s="59">
        <v>0</v>
      </c>
      <c r="E15" s="106">
        <v>9.66</v>
      </c>
      <c r="F15" s="61">
        <v>2</v>
      </c>
      <c r="G15" s="62"/>
      <c r="H15" s="63"/>
      <c r="I15" s="64">
        <v>12.76</v>
      </c>
      <c r="J15" s="63">
        <v>2</v>
      </c>
      <c r="K15" s="64"/>
      <c r="L15" s="63"/>
      <c r="M15" s="64"/>
      <c r="N15" s="63"/>
      <c r="O15" s="65"/>
      <c r="P15" s="64"/>
      <c r="Q15" s="78">
        <v>2.2132000000000001</v>
      </c>
      <c r="R15" s="63">
        <v>1</v>
      </c>
      <c r="S15" s="64"/>
      <c r="T15" s="64"/>
      <c r="U15" s="66"/>
      <c r="V15" s="63"/>
      <c r="W15" s="64">
        <v>3.46</v>
      </c>
      <c r="X15" s="63">
        <v>1</v>
      </c>
      <c r="Y15" s="64">
        <v>1.1499999999999999</v>
      </c>
      <c r="Z15" s="63">
        <v>2</v>
      </c>
      <c r="AA15" s="64">
        <v>7.36</v>
      </c>
      <c r="AB15" s="63">
        <v>3</v>
      </c>
      <c r="AC15" s="64">
        <v>11.65</v>
      </c>
      <c r="AD15" s="63">
        <v>1</v>
      </c>
      <c r="AE15" s="64">
        <v>14.31</v>
      </c>
      <c r="AF15" s="67">
        <v>2</v>
      </c>
      <c r="AG15" s="68">
        <v>14</v>
      </c>
      <c r="AH15" s="69" t="s">
        <v>28</v>
      </c>
      <c r="AI15" s="70">
        <v>1</v>
      </c>
      <c r="AJ15" s="71" t="s">
        <v>28</v>
      </c>
      <c r="AK15" s="72">
        <v>4</v>
      </c>
      <c r="AL15" s="73">
        <v>1</v>
      </c>
      <c r="AM15" s="73">
        <v>1</v>
      </c>
      <c r="AN15" s="73">
        <v>1</v>
      </c>
      <c r="AO15" s="74">
        <v>1</v>
      </c>
      <c r="AP15" s="75">
        <v>1</v>
      </c>
    </row>
    <row r="16" spans="1:43" x14ac:dyDescent="0.2">
      <c r="A16" s="57" t="s">
        <v>41</v>
      </c>
      <c r="B16" s="58" t="s">
        <v>267</v>
      </c>
      <c r="C16" s="58" t="s">
        <v>272</v>
      </c>
      <c r="D16" s="59">
        <v>0</v>
      </c>
      <c r="E16" s="106">
        <v>0</v>
      </c>
      <c r="F16" s="61">
        <v>0</v>
      </c>
      <c r="G16" s="62"/>
      <c r="H16" s="63"/>
      <c r="I16" s="64">
        <v>0</v>
      </c>
      <c r="J16" s="63">
        <v>0</v>
      </c>
      <c r="K16" s="64"/>
      <c r="L16" s="63"/>
      <c r="M16" s="64"/>
      <c r="N16" s="63"/>
      <c r="O16" s="65"/>
      <c r="P16" s="64"/>
      <c r="Q16" s="78">
        <v>0</v>
      </c>
      <c r="R16" s="63">
        <v>0</v>
      </c>
      <c r="S16" s="64"/>
      <c r="T16" s="64"/>
      <c r="U16" s="66"/>
      <c r="V16" s="63"/>
      <c r="W16" s="64">
        <v>0</v>
      </c>
      <c r="X16" s="63">
        <v>0</v>
      </c>
      <c r="Y16" s="64">
        <v>0</v>
      </c>
      <c r="Z16" s="63">
        <v>0</v>
      </c>
      <c r="AA16" s="64">
        <v>7.47</v>
      </c>
      <c r="AB16" s="63">
        <v>3</v>
      </c>
      <c r="AC16" s="64">
        <v>14.47</v>
      </c>
      <c r="AD16" s="63">
        <v>2</v>
      </c>
      <c r="AE16" s="64">
        <v>19.920000000000002</v>
      </c>
      <c r="AF16" s="67">
        <v>3</v>
      </c>
      <c r="AG16" s="68">
        <v>8</v>
      </c>
      <c r="AH16" s="69">
        <v>1</v>
      </c>
      <c r="AI16" s="70" t="s">
        <v>28</v>
      </c>
      <c r="AJ16" s="71" t="s">
        <v>28</v>
      </c>
      <c r="AK16" s="72">
        <v>3</v>
      </c>
      <c r="AL16" s="73">
        <v>1</v>
      </c>
      <c r="AM16" s="73">
        <v>1</v>
      </c>
      <c r="AN16" s="73">
        <v>1</v>
      </c>
      <c r="AO16" s="74">
        <v>0</v>
      </c>
      <c r="AP16" s="75">
        <v>1</v>
      </c>
    </row>
    <row r="17" spans="1:42" x14ac:dyDescent="0.2">
      <c r="A17" s="57" t="s">
        <v>41</v>
      </c>
      <c r="B17" s="58" t="s">
        <v>267</v>
      </c>
      <c r="C17" s="58" t="s">
        <v>273</v>
      </c>
      <c r="D17" s="59">
        <v>0</v>
      </c>
      <c r="E17" s="106">
        <v>9.92</v>
      </c>
      <c r="F17" s="61">
        <v>2</v>
      </c>
      <c r="G17" s="62"/>
      <c r="H17" s="63"/>
      <c r="I17" s="64">
        <v>13.32</v>
      </c>
      <c r="J17" s="63">
        <v>2</v>
      </c>
      <c r="K17" s="64"/>
      <c r="L17" s="63"/>
      <c r="M17" s="64"/>
      <c r="N17" s="63"/>
      <c r="O17" s="65"/>
      <c r="P17" s="64"/>
      <c r="Q17" s="78">
        <v>2.1103000000000001</v>
      </c>
      <c r="R17" s="63">
        <v>2</v>
      </c>
      <c r="S17" s="78"/>
      <c r="T17" s="64"/>
      <c r="U17" s="66"/>
      <c r="V17" s="63"/>
      <c r="W17" s="64">
        <v>3.7</v>
      </c>
      <c r="X17" s="63">
        <v>2</v>
      </c>
      <c r="Y17" s="64">
        <v>1.1000000000000001</v>
      </c>
      <c r="Z17" s="63">
        <v>2</v>
      </c>
      <c r="AA17" s="64">
        <v>5.95</v>
      </c>
      <c r="AB17" s="63">
        <v>1</v>
      </c>
      <c r="AC17" s="64">
        <v>13.46</v>
      </c>
      <c r="AD17" s="63">
        <v>1</v>
      </c>
      <c r="AE17" s="64">
        <v>16.03</v>
      </c>
      <c r="AF17" s="67">
        <v>3</v>
      </c>
      <c r="AG17" s="68">
        <v>15</v>
      </c>
      <c r="AH17" s="69" t="s">
        <v>28</v>
      </c>
      <c r="AI17" s="70">
        <v>1</v>
      </c>
      <c r="AJ17" s="71" t="s">
        <v>28</v>
      </c>
      <c r="AK17" s="72">
        <v>3</v>
      </c>
      <c r="AL17" s="73">
        <v>0</v>
      </c>
      <c r="AM17" s="73">
        <v>1</v>
      </c>
      <c r="AN17" s="73">
        <v>1</v>
      </c>
      <c r="AO17" s="74">
        <v>1</v>
      </c>
      <c r="AP17" s="75">
        <v>1</v>
      </c>
    </row>
    <row r="18" spans="1:42" x14ac:dyDescent="0.2">
      <c r="A18" s="57" t="s">
        <v>48</v>
      </c>
      <c r="B18" s="58" t="s">
        <v>267</v>
      </c>
      <c r="C18" s="58" t="s">
        <v>274</v>
      </c>
      <c r="D18" s="59">
        <v>0</v>
      </c>
      <c r="E18" s="60"/>
      <c r="F18" s="61"/>
      <c r="G18" s="62"/>
      <c r="H18" s="63"/>
      <c r="I18" s="64"/>
      <c r="J18" s="63"/>
      <c r="K18" s="64"/>
      <c r="L18" s="63"/>
      <c r="M18" s="64">
        <v>14.2</v>
      </c>
      <c r="N18" s="63">
        <v>1</v>
      </c>
      <c r="O18" s="64">
        <v>19.670000000000002</v>
      </c>
      <c r="P18" s="63">
        <v>2</v>
      </c>
      <c r="Q18" s="78"/>
      <c r="R18" s="64"/>
      <c r="S18" s="78">
        <v>2.4859</v>
      </c>
      <c r="T18" s="63">
        <v>1</v>
      </c>
      <c r="U18" s="66"/>
      <c r="V18" s="63"/>
      <c r="W18" s="64">
        <v>4.0999999999999996</v>
      </c>
      <c r="X18" s="63">
        <v>1</v>
      </c>
      <c r="Y18" s="64">
        <v>1.3</v>
      </c>
      <c r="Z18" s="63">
        <v>2</v>
      </c>
      <c r="AA18" s="64">
        <v>7</v>
      </c>
      <c r="AB18" s="63">
        <v>1</v>
      </c>
      <c r="AC18" s="64">
        <v>25.79</v>
      </c>
      <c r="AD18" s="63">
        <v>2</v>
      </c>
      <c r="AE18" s="64">
        <v>18.21</v>
      </c>
      <c r="AF18" s="67">
        <v>1</v>
      </c>
      <c r="AG18" s="68">
        <v>11</v>
      </c>
      <c r="AH18" s="69">
        <v>1</v>
      </c>
      <c r="AI18" s="70" t="s">
        <v>28</v>
      </c>
      <c r="AJ18" s="71" t="s">
        <v>28</v>
      </c>
      <c r="AK18" s="72">
        <v>3</v>
      </c>
      <c r="AL18" s="73">
        <v>1</v>
      </c>
      <c r="AM18" s="73">
        <v>0</v>
      </c>
      <c r="AN18" s="73">
        <v>1</v>
      </c>
      <c r="AO18" s="74">
        <v>1</v>
      </c>
      <c r="AP18" s="75"/>
    </row>
    <row r="19" spans="1:42" x14ac:dyDescent="0.2">
      <c r="A19" s="57" t="s">
        <v>48</v>
      </c>
      <c r="B19" s="58" t="s">
        <v>267</v>
      </c>
      <c r="C19" s="58" t="s">
        <v>275</v>
      </c>
      <c r="D19" s="59">
        <v>0</v>
      </c>
      <c r="E19" s="60"/>
      <c r="F19" s="61"/>
      <c r="G19" s="62"/>
      <c r="H19" s="63"/>
      <c r="I19" s="64"/>
      <c r="J19" s="63"/>
      <c r="K19" s="64"/>
      <c r="L19" s="63"/>
      <c r="M19" s="64">
        <v>14.6</v>
      </c>
      <c r="N19" s="63">
        <v>1</v>
      </c>
      <c r="O19" s="64">
        <v>22.35</v>
      </c>
      <c r="P19" s="63">
        <v>1</v>
      </c>
      <c r="Q19" s="78"/>
      <c r="R19" s="64"/>
      <c r="S19" s="78">
        <v>2.5192000000000001</v>
      </c>
      <c r="T19" s="63">
        <v>1</v>
      </c>
      <c r="U19" s="66"/>
      <c r="V19" s="63"/>
      <c r="W19" s="64">
        <v>3.6</v>
      </c>
      <c r="X19" s="63">
        <v>1</v>
      </c>
      <c r="Y19" s="64">
        <v>1.3</v>
      </c>
      <c r="Z19" s="63">
        <v>2</v>
      </c>
      <c r="AA19" s="64">
        <v>5.62</v>
      </c>
      <c r="AB19" s="63">
        <v>1</v>
      </c>
      <c r="AC19" s="64">
        <v>15.37</v>
      </c>
      <c r="AD19" s="63">
        <v>0</v>
      </c>
      <c r="AE19" s="64">
        <v>17.43</v>
      </c>
      <c r="AF19" s="67">
        <v>1</v>
      </c>
      <c r="AG19" s="68">
        <v>8</v>
      </c>
      <c r="AH19" s="69">
        <v>1</v>
      </c>
      <c r="AI19" s="70" t="s">
        <v>28</v>
      </c>
      <c r="AJ19" s="71" t="s">
        <v>28</v>
      </c>
      <c r="AK19" s="72">
        <v>4</v>
      </c>
      <c r="AL19" s="73">
        <v>1</v>
      </c>
      <c r="AM19" s="73">
        <v>1</v>
      </c>
      <c r="AN19" s="73">
        <v>1</v>
      </c>
      <c r="AO19" s="74">
        <v>1</v>
      </c>
      <c r="AP19" s="75"/>
    </row>
    <row r="20" spans="1:42" x14ac:dyDescent="0.2">
      <c r="A20" s="57" t="s">
        <v>48</v>
      </c>
      <c r="B20" s="58" t="s">
        <v>267</v>
      </c>
      <c r="C20" s="58" t="s">
        <v>276</v>
      </c>
      <c r="D20" s="59">
        <v>0</v>
      </c>
      <c r="E20" s="76"/>
      <c r="F20" s="77"/>
      <c r="G20" s="62"/>
      <c r="H20" s="63"/>
      <c r="I20" s="64"/>
      <c r="J20" s="63"/>
      <c r="K20" s="64"/>
      <c r="L20" s="63"/>
      <c r="M20" s="64">
        <v>0</v>
      </c>
      <c r="N20" s="63">
        <v>0</v>
      </c>
      <c r="O20" s="64">
        <v>23.27</v>
      </c>
      <c r="P20" s="63">
        <v>0</v>
      </c>
      <c r="Q20" s="78"/>
      <c r="R20" s="63"/>
      <c r="S20" s="64">
        <v>0</v>
      </c>
      <c r="T20" s="64">
        <v>0</v>
      </c>
      <c r="U20" s="66"/>
      <c r="V20" s="63"/>
      <c r="W20" s="64">
        <v>3.36</v>
      </c>
      <c r="X20" s="63">
        <v>0</v>
      </c>
      <c r="Y20" s="64">
        <v>0</v>
      </c>
      <c r="Z20" s="63">
        <v>0</v>
      </c>
      <c r="AA20" s="64">
        <v>4.7300000000000004</v>
      </c>
      <c r="AB20" s="63">
        <v>0</v>
      </c>
      <c r="AC20" s="64">
        <v>12.63</v>
      </c>
      <c r="AD20" s="63">
        <v>0</v>
      </c>
      <c r="AE20" s="64">
        <v>0</v>
      </c>
      <c r="AF20" s="67">
        <v>0</v>
      </c>
      <c r="AG20" s="68">
        <v>0</v>
      </c>
      <c r="AH20" s="69" t="s">
        <v>28</v>
      </c>
      <c r="AI20" s="70" t="s">
        <v>28</v>
      </c>
      <c r="AJ20" s="71" t="s">
        <v>28</v>
      </c>
      <c r="AK20" s="72">
        <v>1</v>
      </c>
      <c r="AL20" s="73">
        <v>1</v>
      </c>
      <c r="AM20" s="73">
        <v>0</v>
      </c>
      <c r="AN20" s="73">
        <v>0</v>
      </c>
      <c r="AO20" s="74">
        <v>0</v>
      </c>
      <c r="AP20" s="75"/>
    </row>
    <row r="21" spans="1:42" x14ac:dyDescent="0.2">
      <c r="A21" s="57" t="s">
        <v>48</v>
      </c>
      <c r="B21" s="58" t="s">
        <v>267</v>
      </c>
      <c r="C21" s="58" t="s">
        <v>277</v>
      </c>
      <c r="D21" s="59">
        <v>0</v>
      </c>
      <c r="E21" s="76"/>
      <c r="F21" s="77"/>
      <c r="G21" s="62"/>
      <c r="H21" s="63"/>
      <c r="I21" s="64"/>
      <c r="J21" s="63"/>
      <c r="K21" s="64"/>
      <c r="L21" s="63"/>
      <c r="M21" s="64">
        <v>0</v>
      </c>
      <c r="N21" s="63">
        <v>0</v>
      </c>
      <c r="O21" s="64">
        <v>19.98</v>
      </c>
      <c r="P21" s="63">
        <v>2</v>
      </c>
      <c r="Q21" s="78"/>
      <c r="R21" s="63"/>
      <c r="S21" s="64">
        <v>0</v>
      </c>
      <c r="T21" s="64">
        <v>0</v>
      </c>
      <c r="U21" s="66"/>
      <c r="V21" s="63"/>
      <c r="W21" s="64">
        <v>5.18</v>
      </c>
      <c r="X21" s="63">
        <v>3</v>
      </c>
      <c r="Y21" s="64">
        <v>0</v>
      </c>
      <c r="Z21" s="63">
        <v>0</v>
      </c>
      <c r="AA21" s="64">
        <v>9.77</v>
      </c>
      <c r="AB21" s="63">
        <v>3</v>
      </c>
      <c r="AC21" s="64">
        <v>22.19</v>
      </c>
      <c r="AD21" s="63">
        <v>1</v>
      </c>
      <c r="AE21" s="64">
        <v>0</v>
      </c>
      <c r="AF21" s="67">
        <v>0</v>
      </c>
      <c r="AG21" s="68">
        <v>9</v>
      </c>
      <c r="AH21" s="69" t="s">
        <v>28</v>
      </c>
      <c r="AI21" s="70" t="s">
        <v>28</v>
      </c>
      <c r="AJ21" s="71" t="s">
        <v>28</v>
      </c>
      <c r="AK21" s="72">
        <v>1</v>
      </c>
      <c r="AL21" s="73">
        <v>0</v>
      </c>
      <c r="AM21" s="73">
        <v>0</v>
      </c>
      <c r="AN21" s="73">
        <v>1</v>
      </c>
      <c r="AO21" s="74">
        <v>0</v>
      </c>
      <c r="AP21" s="75"/>
    </row>
    <row r="22" spans="1:42" x14ac:dyDescent="0.2">
      <c r="A22" s="57" t="s">
        <v>59</v>
      </c>
      <c r="B22" s="58" t="s">
        <v>267</v>
      </c>
      <c r="C22" s="58" t="s">
        <v>278</v>
      </c>
      <c r="D22" s="59">
        <v>0</v>
      </c>
      <c r="E22" s="76"/>
      <c r="F22" s="77"/>
      <c r="G22" s="62">
        <v>11.91</v>
      </c>
      <c r="H22" s="63">
        <v>2</v>
      </c>
      <c r="I22" s="64"/>
      <c r="J22" s="63"/>
      <c r="K22" s="64">
        <v>17.43</v>
      </c>
      <c r="L22" s="63">
        <v>2</v>
      </c>
      <c r="M22" s="64"/>
      <c r="N22" s="63"/>
      <c r="O22" s="65"/>
      <c r="P22" s="63"/>
      <c r="Q22" s="78">
        <v>2.0272000000000001</v>
      </c>
      <c r="R22" s="63">
        <v>2</v>
      </c>
      <c r="S22" s="64"/>
      <c r="T22" s="64"/>
      <c r="U22" s="78"/>
      <c r="V22" s="63"/>
      <c r="W22" s="64">
        <v>3.86</v>
      </c>
      <c r="X22" s="63">
        <v>2</v>
      </c>
      <c r="Y22" s="64">
        <v>1.4</v>
      </c>
      <c r="Z22" s="63">
        <v>3</v>
      </c>
      <c r="AA22" s="64">
        <v>7.38</v>
      </c>
      <c r="AB22" s="63">
        <v>2</v>
      </c>
      <c r="AC22" s="64">
        <v>23.86</v>
      </c>
      <c r="AD22" s="63">
        <v>3</v>
      </c>
      <c r="AE22" s="64">
        <v>19.23</v>
      </c>
      <c r="AF22" s="67">
        <v>3</v>
      </c>
      <c r="AG22" s="68">
        <v>19</v>
      </c>
      <c r="AH22" s="69" t="s">
        <v>28</v>
      </c>
      <c r="AI22" s="70">
        <v>1</v>
      </c>
      <c r="AJ22" s="71" t="s">
        <v>28</v>
      </c>
      <c r="AK22" s="72">
        <v>3</v>
      </c>
      <c r="AL22" s="73">
        <v>1</v>
      </c>
      <c r="AM22" s="73">
        <v>1</v>
      </c>
      <c r="AN22" s="73">
        <v>0</v>
      </c>
      <c r="AO22" s="74">
        <v>1</v>
      </c>
      <c r="AP22" s="75"/>
    </row>
    <row r="23" spans="1:42" x14ac:dyDescent="0.2">
      <c r="A23" s="57" t="s">
        <v>59</v>
      </c>
      <c r="B23" s="58" t="s">
        <v>267</v>
      </c>
      <c r="C23" s="58" t="s">
        <v>279</v>
      </c>
      <c r="D23" s="59">
        <v>0</v>
      </c>
      <c r="E23" s="76"/>
      <c r="F23" s="77"/>
      <c r="G23" s="62">
        <v>11.96</v>
      </c>
      <c r="H23" s="63">
        <v>2</v>
      </c>
      <c r="I23" s="64"/>
      <c r="J23" s="63"/>
      <c r="K23" s="64">
        <v>19.920000000000002</v>
      </c>
      <c r="L23" s="63">
        <v>1</v>
      </c>
      <c r="M23" s="64"/>
      <c r="N23" s="63"/>
      <c r="O23" s="65"/>
      <c r="P23" s="64"/>
      <c r="Q23" s="78">
        <v>2.3254999999999999</v>
      </c>
      <c r="R23" s="63">
        <v>0</v>
      </c>
      <c r="S23" s="64"/>
      <c r="T23" s="64"/>
      <c r="U23" s="78"/>
      <c r="V23" s="63"/>
      <c r="W23" s="64">
        <v>3.99</v>
      </c>
      <c r="X23" s="63">
        <v>2</v>
      </c>
      <c r="Y23" s="64">
        <v>1.3</v>
      </c>
      <c r="Z23" s="63">
        <v>2</v>
      </c>
      <c r="AA23" s="64">
        <v>7.59</v>
      </c>
      <c r="AB23" s="63">
        <v>2</v>
      </c>
      <c r="AC23" s="64">
        <v>14.44</v>
      </c>
      <c r="AD23" s="63">
        <v>1</v>
      </c>
      <c r="AE23" s="64">
        <v>18.2</v>
      </c>
      <c r="AF23" s="67">
        <v>3</v>
      </c>
      <c r="AG23" s="68">
        <v>13</v>
      </c>
      <c r="AH23" s="69" t="s">
        <v>28</v>
      </c>
      <c r="AI23" s="70">
        <v>1</v>
      </c>
      <c r="AJ23" s="71" t="s">
        <v>28</v>
      </c>
      <c r="AK23" s="72">
        <v>3</v>
      </c>
      <c r="AL23" s="73">
        <v>1</v>
      </c>
      <c r="AM23" s="73">
        <v>1</v>
      </c>
      <c r="AN23" s="73">
        <v>0</v>
      </c>
      <c r="AO23" s="74">
        <v>1</v>
      </c>
      <c r="AP23" s="75"/>
    </row>
    <row r="24" spans="1:42" x14ac:dyDescent="0.2">
      <c r="A24" s="57" t="s">
        <v>59</v>
      </c>
      <c r="B24" s="58" t="s">
        <v>267</v>
      </c>
      <c r="C24" s="58" t="s">
        <v>280</v>
      </c>
      <c r="D24" s="59">
        <v>0</v>
      </c>
      <c r="E24" s="76"/>
      <c r="F24" s="77"/>
      <c r="G24" s="62">
        <v>12.62</v>
      </c>
      <c r="H24" s="63">
        <v>2</v>
      </c>
      <c r="I24" s="64"/>
      <c r="J24" s="63"/>
      <c r="K24" s="64">
        <v>17.16</v>
      </c>
      <c r="L24" s="63">
        <v>2</v>
      </c>
      <c r="M24" s="64"/>
      <c r="N24" s="63"/>
      <c r="O24" s="65"/>
      <c r="P24" s="64"/>
      <c r="Q24" s="78">
        <v>2.2471000000000001</v>
      </c>
      <c r="R24" s="63">
        <v>1</v>
      </c>
      <c r="S24" s="64"/>
      <c r="T24" s="64"/>
      <c r="U24" s="78"/>
      <c r="V24" s="63"/>
      <c r="W24" s="64">
        <v>3.76</v>
      </c>
      <c r="X24" s="63">
        <v>1</v>
      </c>
      <c r="Y24" s="64">
        <v>1.35</v>
      </c>
      <c r="Z24" s="63">
        <v>3</v>
      </c>
      <c r="AA24" s="64">
        <v>6.91</v>
      </c>
      <c r="AB24" s="63">
        <v>2</v>
      </c>
      <c r="AC24" s="64">
        <v>15</v>
      </c>
      <c r="AD24" s="63">
        <v>1</v>
      </c>
      <c r="AE24" s="64">
        <v>17.420000000000002</v>
      </c>
      <c r="AF24" s="67">
        <v>2</v>
      </c>
      <c r="AG24" s="68">
        <v>14</v>
      </c>
      <c r="AH24" s="69" t="s">
        <v>28</v>
      </c>
      <c r="AI24" s="70">
        <v>1</v>
      </c>
      <c r="AJ24" s="71" t="s">
        <v>28</v>
      </c>
      <c r="AK24" s="72">
        <v>3</v>
      </c>
      <c r="AL24" s="73">
        <v>1</v>
      </c>
      <c r="AM24" s="73">
        <v>1</v>
      </c>
      <c r="AN24" s="73">
        <v>1</v>
      </c>
      <c r="AO24" s="74">
        <v>0</v>
      </c>
      <c r="AP24" s="75"/>
    </row>
    <row r="25" spans="1:42" x14ac:dyDescent="0.2">
      <c r="A25" s="57" t="s">
        <v>59</v>
      </c>
      <c r="B25" s="58" t="s">
        <v>267</v>
      </c>
      <c r="C25" s="58" t="s">
        <v>281</v>
      </c>
      <c r="D25" s="59">
        <v>0</v>
      </c>
      <c r="E25" s="76"/>
      <c r="F25" s="77"/>
      <c r="G25" s="62">
        <v>12.44</v>
      </c>
      <c r="H25" s="63">
        <v>2</v>
      </c>
      <c r="I25" s="64"/>
      <c r="J25" s="63"/>
      <c r="K25" s="64">
        <v>18.38</v>
      </c>
      <c r="L25" s="63">
        <v>1</v>
      </c>
      <c r="M25" s="64"/>
      <c r="N25" s="63"/>
      <c r="O25" s="65"/>
      <c r="P25" s="64"/>
      <c r="Q25" s="78">
        <v>2.2044000000000001</v>
      </c>
      <c r="R25" s="63">
        <v>1</v>
      </c>
      <c r="S25" s="64"/>
      <c r="T25" s="64"/>
      <c r="U25" s="78"/>
      <c r="V25" s="63"/>
      <c r="W25" s="64">
        <v>3.61</v>
      </c>
      <c r="X25" s="63">
        <v>1</v>
      </c>
      <c r="Y25" s="64">
        <v>1.1000000000000001</v>
      </c>
      <c r="Z25" s="63">
        <v>1</v>
      </c>
      <c r="AA25" s="64">
        <v>5.45</v>
      </c>
      <c r="AB25" s="63">
        <v>1</v>
      </c>
      <c r="AC25" s="64">
        <v>11.21</v>
      </c>
      <c r="AD25" s="63">
        <v>1</v>
      </c>
      <c r="AE25" s="64">
        <v>11.5</v>
      </c>
      <c r="AF25" s="67">
        <v>1</v>
      </c>
      <c r="AG25" s="68">
        <v>9</v>
      </c>
      <c r="AH25" s="69" t="s">
        <v>28</v>
      </c>
      <c r="AI25" s="70" t="s">
        <v>28</v>
      </c>
      <c r="AJ25" s="71" t="s">
        <v>28</v>
      </c>
      <c r="AK25" s="72">
        <v>2</v>
      </c>
      <c r="AL25" s="73">
        <v>1</v>
      </c>
      <c r="AM25" s="73">
        <v>1</v>
      </c>
      <c r="AN25" s="73">
        <v>0</v>
      </c>
      <c r="AO25" s="74">
        <v>0</v>
      </c>
      <c r="AP25" s="75"/>
    </row>
    <row r="26" spans="1:42" x14ac:dyDescent="0.2">
      <c r="A26" s="57" t="s">
        <v>59</v>
      </c>
      <c r="B26" s="58" t="s">
        <v>267</v>
      </c>
      <c r="C26" s="58" t="s">
        <v>282</v>
      </c>
      <c r="D26" s="59">
        <v>0</v>
      </c>
      <c r="E26" s="76"/>
      <c r="F26" s="77"/>
      <c r="G26" s="62">
        <v>15</v>
      </c>
      <c r="H26" s="63">
        <v>0</v>
      </c>
      <c r="I26" s="64"/>
      <c r="J26" s="63"/>
      <c r="K26" s="64">
        <v>28.8</v>
      </c>
      <c r="L26" s="63">
        <v>0</v>
      </c>
      <c r="M26" s="64"/>
      <c r="N26" s="63"/>
      <c r="O26" s="65"/>
      <c r="P26" s="64"/>
      <c r="Q26" s="78">
        <v>2.3304999999999998</v>
      </c>
      <c r="R26" s="63">
        <v>0</v>
      </c>
      <c r="S26" s="64"/>
      <c r="T26" s="64"/>
      <c r="U26" s="78"/>
      <c r="V26" s="63"/>
      <c r="W26" s="64">
        <v>2.69</v>
      </c>
      <c r="X26" s="63">
        <v>0</v>
      </c>
      <c r="Y26" s="64">
        <v>1.1000000000000001</v>
      </c>
      <c r="Z26" s="63">
        <v>1</v>
      </c>
      <c r="AA26" s="64">
        <v>5.37</v>
      </c>
      <c r="AB26" s="63">
        <v>1</v>
      </c>
      <c r="AC26" s="64">
        <v>0</v>
      </c>
      <c r="AD26" s="63">
        <v>0</v>
      </c>
      <c r="AE26" s="64">
        <v>13.26</v>
      </c>
      <c r="AF26" s="67">
        <v>1</v>
      </c>
      <c r="AG26" s="68">
        <v>3</v>
      </c>
      <c r="AH26" s="69" t="s">
        <v>28</v>
      </c>
      <c r="AI26" s="70" t="s">
        <v>28</v>
      </c>
      <c r="AJ26" s="71" t="s">
        <v>28</v>
      </c>
      <c r="AK26" s="72">
        <v>2</v>
      </c>
      <c r="AL26" s="73">
        <v>1</v>
      </c>
      <c r="AM26" s="73">
        <v>1</v>
      </c>
      <c r="AN26" s="73">
        <v>0</v>
      </c>
      <c r="AO26" s="74">
        <v>0</v>
      </c>
      <c r="AP26" s="75"/>
    </row>
    <row r="27" spans="1:42" x14ac:dyDescent="0.2">
      <c r="A27" s="57" t="s">
        <v>59</v>
      </c>
      <c r="B27" s="58" t="s">
        <v>267</v>
      </c>
      <c r="C27" s="58" t="s">
        <v>283</v>
      </c>
      <c r="D27" s="59">
        <v>0</v>
      </c>
      <c r="E27" s="76"/>
      <c r="F27" s="77"/>
      <c r="G27" s="62">
        <v>12.03</v>
      </c>
      <c r="H27" s="63">
        <v>2</v>
      </c>
      <c r="I27" s="64"/>
      <c r="J27" s="63"/>
      <c r="K27" s="64">
        <v>17.47</v>
      </c>
      <c r="L27" s="63">
        <v>2</v>
      </c>
      <c r="M27" s="64"/>
      <c r="N27" s="63"/>
      <c r="O27" s="65"/>
      <c r="P27" s="64"/>
      <c r="Q27" s="78">
        <v>2.0941000000000001</v>
      </c>
      <c r="R27" s="63">
        <v>1</v>
      </c>
      <c r="S27" s="64"/>
      <c r="T27" s="64"/>
      <c r="U27" s="78"/>
      <c r="V27" s="63"/>
      <c r="W27" s="64">
        <v>3.39</v>
      </c>
      <c r="X27" s="63">
        <v>1</v>
      </c>
      <c r="Y27" s="64">
        <v>1.1499999999999999</v>
      </c>
      <c r="Z27" s="63">
        <v>1</v>
      </c>
      <c r="AA27" s="64">
        <v>6.35</v>
      </c>
      <c r="AB27" s="63">
        <v>1</v>
      </c>
      <c r="AC27" s="64">
        <v>13.47</v>
      </c>
      <c r="AD27" s="63">
        <v>1</v>
      </c>
      <c r="AE27" s="64">
        <v>13.94</v>
      </c>
      <c r="AF27" s="67">
        <v>1</v>
      </c>
      <c r="AG27" s="68">
        <v>10</v>
      </c>
      <c r="AH27" s="69">
        <v>1</v>
      </c>
      <c r="AI27" s="70" t="s">
        <v>28</v>
      </c>
      <c r="AJ27" s="71" t="s">
        <v>28</v>
      </c>
      <c r="AK27" s="72">
        <v>3</v>
      </c>
      <c r="AL27" s="73">
        <v>0</v>
      </c>
      <c r="AM27" s="73">
        <v>1</v>
      </c>
      <c r="AN27" s="73">
        <v>1</v>
      </c>
      <c r="AO27" s="74">
        <v>1</v>
      </c>
      <c r="AP27" s="75"/>
    </row>
    <row r="28" spans="1:42" x14ac:dyDescent="0.2">
      <c r="A28" s="57"/>
      <c r="B28" s="58"/>
      <c r="C28" s="58"/>
      <c r="D28" s="59"/>
      <c r="E28" s="76"/>
      <c r="F28" s="77"/>
      <c r="G28" s="62"/>
      <c r="H28" s="63"/>
      <c r="I28" s="64"/>
      <c r="J28" s="63"/>
      <c r="K28" s="64"/>
      <c r="L28" s="63"/>
      <c r="M28" s="64"/>
      <c r="N28" s="63"/>
      <c r="O28" s="65"/>
      <c r="P28" s="64"/>
      <c r="Q28" s="66"/>
      <c r="R28" s="63"/>
      <c r="S28" s="64"/>
      <c r="T28" s="64"/>
      <c r="U28" s="78"/>
      <c r="V28" s="63"/>
      <c r="W28" s="64"/>
      <c r="X28" s="63"/>
      <c r="Y28" s="64"/>
      <c r="Z28" s="63"/>
      <c r="AA28" s="64"/>
      <c r="AB28" s="63"/>
      <c r="AC28" s="64"/>
      <c r="AD28" s="63"/>
      <c r="AE28" s="64"/>
      <c r="AF28" s="67"/>
      <c r="AG28" s="68"/>
      <c r="AH28" s="69"/>
      <c r="AI28" s="70"/>
      <c r="AJ28" s="71"/>
      <c r="AK28" s="72"/>
      <c r="AL28" s="73"/>
      <c r="AM28" s="73"/>
      <c r="AN28" s="73"/>
      <c r="AO28" s="74"/>
      <c r="AP28" s="75"/>
    </row>
    <row r="29" spans="1:42" x14ac:dyDescent="0.2">
      <c r="A29" s="57"/>
      <c r="B29" s="58"/>
      <c r="C29" s="58"/>
      <c r="D29" s="59"/>
      <c r="E29" s="76"/>
      <c r="F29" s="77"/>
      <c r="G29" s="62"/>
      <c r="H29" s="63"/>
      <c r="I29" s="64"/>
      <c r="J29" s="63"/>
      <c r="K29" s="64"/>
      <c r="L29" s="63"/>
      <c r="M29" s="64"/>
      <c r="N29" s="63"/>
      <c r="O29" s="65"/>
      <c r="P29" s="63"/>
      <c r="Q29" s="66"/>
      <c r="R29" s="63"/>
      <c r="S29" s="64"/>
      <c r="T29" s="63"/>
      <c r="U29" s="78"/>
      <c r="V29" s="63"/>
      <c r="W29" s="64"/>
      <c r="X29" s="63"/>
      <c r="Y29" s="64"/>
      <c r="Z29" s="63"/>
      <c r="AA29" s="64"/>
      <c r="AB29" s="63"/>
      <c r="AC29" s="64"/>
      <c r="AD29" s="63"/>
      <c r="AE29" s="64"/>
      <c r="AF29" s="67"/>
      <c r="AG29" s="68"/>
      <c r="AH29" s="69"/>
      <c r="AI29" s="70"/>
      <c r="AJ29" s="71"/>
      <c r="AK29" s="72"/>
      <c r="AL29" s="73"/>
      <c r="AM29" s="73"/>
      <c r="AN29" s="73"/>
      <c r="AO29" s="74"/>
      <c r="AP29" s="75"/>
    </row>
    <row r="30" spans="1:42" x14ac:dyDescent="0.2">
      <c r="A30" s="57"/>
      <c r="B30" s="58"/>
      <c r="C30" s="58"/>
      <c r="D30" s="59"/>
      <c r="E30" s="76"/>
      <c r="F30" s="77"/>
      <c r="G30" s="62"/>
      <c r="H30" s="63"/>
      <c r="I30" s="64"/>
      <c r="J30" s="63"/>
      <c r="K30" s="64"/>
      <c r="L30" s="63"/>
      <c r="M30" s="64"/>
      <c r="N30" s="63"/>
      <c r="O30" s="64"/>
      <c r="P30" s="63"/>
      <c r="Q30" s="66"/>
      <c r="R30" s="63"/>
      <c r="S30" s="64"/>
      <c r="T30" s="63"/>
      <c r="U30" s="78"/>
      <c r="V30" s="63"/>
      <c r="W30" s="64"/>
      <c r="X30" s="63"/>
      <c r="Y30" s="64"/>
      <c r="Z30" s="63"/>
      <c r="AA30" s="64"/>
      <c r="AB30" s="63"/>
      <c r="AC30" s="64"/>
      <c r="AD30" s="63"/>
      <c r="AE30" s="64"/>
      <c r="AF30" s="67"/>
      <c r="AG30" s="68"/>
      <c r="AH30" s="69"/>
      <c r="AI30" s="70"/>
      <c r="AJ30" s="71"/>
      <c r="AK30" s="72"/>
      <c r="AL30" s="73"/>
      <c r="AM30" s="73"/>
      <c r="AN30" s="73"/>
      <c r="AO30" s="74"/>
      <c r="AP30" s="75"/>
    </row>
    <row r="31" spans="1:42" x14ac:dyDescent="0.2">
      <c r="A31" s="57"/>
      <c r="B31" s="58"/>
      <c r="C31" s="58"/>
      <c r="D31" s="59"/>
      <c r="E31" s="76"/>
      <c r="F31" s="77"/>
      <c r="G31" s="62"/>
      <c r="H31" s="63"/>
      <c r="I31" s="64"/>
      <c r="J31" s="63"/>
      <c r="K31" s="64"/>
      <c r="L31" s="63"/>
      <c r="M31" s="64"/>
      <c r="N31" s="79"/>
      <c r="O31" s="64"/>
      <c r="P31" s="79"/>
      <c r="Q31" s="66"/>
      <c r="R31" s="63"/>
      <c r="S31" s="66"/>
      <c r="T31" s="79"/>
      <c r="U31" s="78"/>
      <c r="V31" s="63"/>
      <c r="W31" s="64"/>
      <c r="X31" s="79"/>
      <c r="Y31" s="64"/>
      <c r="Z31" s="79"/>
      <c r="AA31" s="64"/>
      <c r="AB31" s="79"/>
      <c r="AC31" s="64"/>
      <c r="AD31" s="79"/>
      <c r="AE31" s="64"/>
      <c r="AF31" s="80"/>
      <c r="AG31" s="68"/>
      <c r="AH31" s="69"/>
      <c r="AI31" s="70"/>
      <c r="AJ31" s="71"/>
      <c r="AK31" s="72"/>
      <c r="AL31" s="73"/>
      <c r="AM31" s="73"/>
      <c r="AN31" s="73"/>
      <c r="AO31" s="74"/>
      <c r="AP31" s="75"/>
    </row>
    <row r="32" spans="1:42" x14ac:dyDescent="0.2">
      <c r="A32" s="57"/>
      <c r="B32" s="58"/>
      <c r="C32" s="58"/>
      <c r="D32" s="59"/>
      <c r="E32" s="76"/>
      <c r="F32" s="77"/>
      <c r="G32" s="62"/>
      <c r="H32" s="63"/>
      <c r="I32" s="64"/>
      <c r="J32" s="63"/>
      <c r="K32" s="64"/>
      <c r="L32" s="63"/>
      <c r="M32" s="64"/>
      <c r="N32" s="79"/>
      <c r="O32" s="64"/>
      <c r="P32" s="79"/>
      <c r="Q32" s="66"/>
      <c r="R32" s="63"/>
      <c r="S32" s="66"/>
      <c r="T32" s="79"/>
      <c r="U32" s="78"/>
      <c r="V32" s="63"/>
      <c r="W32" s="64"/>
      <c r="X32" s="79"/>
      <c r="Y32" s="64"/>
      <c r="Z32" s="79"/>
      <c r="AA32" s="64"/>
      <c r="AB32" s="79"/>
      <c r="AC32" s="64"/>
      <c r="AD32" s="79"/>
      <c r="AE32" s="64"/>
      <c r="AF32" s="80"/>
      <c r="AG32" s="68"/>
      <c r="AH32" s="69"/>
      <c r="AI32" s="70"/>
      <c r="AJ32" s="71"/>
      <c r="AK32" s="72"/>
      <c r="AL32" s="73"/>
      <c r="AM32" s="73"/>
      <c r="AN32" s="73"/>
      <c r="AO32" s="74"/>
      <c r="AP32" s="75"/>
    </row>
    <row r="33" spans="1:42" x14ac:dyDescent="0.2">
      <c r="A33" s="57"/>
      <c r="B33" s="58"/>
      <c r="C33" s="58"/>
      <c r="D33" s="59"/>
      <c r="E33" s="76"/>
      <c r="F33" s="77"/>
      <c r="G33" s="62"/>
      <c r="H33" s="81"/>
      <c r="I33" s="64"/>
      <c r="J33" s="63"/>
      <c r="K33" s="64"/>
      <c r="L33" s="82"/>
      <c r="M33" s="64"/>
      <c r="N33" s="63"/>
      <c r="O33" s="64"/>
      <c r="P33" s="63"/>
      <c r="Q33" s="66"/>
      <c r="R33" s="81"/>
      <c r="S33" s="66"/>
      <c r="T33" s="63"/>
      <c r="U33" s="78"/>
      <c r="V33" s="63"/>
      <c r="W33" s="64"/>
      <c r="X33" s="81"/>
      <c r="Y33" s="64"/>
      <c r="Z33" s="81"/>
      <c r="AA33" s="64"/>
      <c r="AB33" s="81"/>
      <c r="AC33" s="64"/>
      <c r="AD33" s="81"/>
      <c r="AE33" s="64"/>
      <c r="AF33" s="83"/>
      <c r="AG33" s="68"/>
      <c r="AH33" s="69"/>
      <c r="AI33" s="70"/>
      <c r="AJ33" s="71"/>
      <c r="AK33" s="72"/>
      <c r="AL33" s="73"/>
      <c r="AM33" s="73"/>
      <c r="AN33" s="73"/>
      <c r="AO33" s="74"/>
      <c r="AP33" s="75"/>
    </row>
    <row r="34" spans="1:42" x14ac:dyDescent="0.2">
      <c r="A34" s="57"/>
      <c r="B34" s="58"/>
      <c r="C34" s="58"/>
      <c r="D34" s="59"/>
      <c r="E34" s="76"/>
      <c r="F34" s="77"/>
      <c r="G34" s="62"/>
      <c r="H34" s="81"/>
      <c r="I34" s="64"/>
      <c r="J34" s="63"/>
      <c r="K34" s="64"/>
      <c r="L34" s="82"/>
      <c r="M34" s="64"/>
      <c r="N34" s="63"/>
      <c r="O34" s="64"/>
      <c r="P34" s="63"/>
      <c r="Q34" s="66"/>
      <c r="R34" s="81"/>
      <c r="S34" s="66"/>
      <c r="T34" s="63"/>
      <c r="U34" s="78"/>
      <c r="V34" s="63"/>
      <c r="W34" s="64"/>
      <c r="X34" s="81"/>
      <c r="Y34" s="64"/>
      <c r="Z34" s="81"/>
      <c r="AA34" s="64"/>
      <c r="AB34" s="81"/>
      <c r="AC34" s="64"/>
      <c r="AD34" s="81"/>
      <c r="AE34" s="64"/>
      <c r="AF34" s="83"/>
      <c r="AG34" s="68"/>
      <c r="AH34" s="69"/>
      <c r="AI34" s="70"/>
      <c r="AJ34" s="71"/>
      <c r="AK34" s="72"/>
      <c r="AL34" s="73"/>
      <c r="AM34" s="73"/>
      <c r="AN34" s="73"/>
      <c r="AO34" s="74"/>
      <c r="AP34" s="75"/>
    </row>
    <row r="35" spans="1:42" x14ac:dyDescent="0.2">
      <c r="A35" s="57"/>
      <c r="B35" s="58"/>
      <c r="C35" s="58"/>
      <c r="D35" s="59"/>
      <c r="E35" s="76"/>
      <c r="F35" s="77"/>
      <c r="G35" s="62"/>
      <c r="H35" s="81"/>
      <c r="I35" s="64"/>
      <c r="J35" s="63"/>
      <c r="K35" s="64"/>
      <c r="L35" s="82"/>
      <c r="M35" s="64"/>
      <c r="N35" s="63"/>
      <c r="O35" s="64"/>
      <c r="P35" s="63"/>
      <c r="Q35" s="66"/>
      <c r="R35" s="81"/>
      <c r="S35" s="66"/>
      <c r="T35" s="63"/>
      <c r="U35" s="78"/>
      <c r="V35" s="63"/>
      <c r="W35" s="64"/>
      <c r="X35" s="81"/>
      <c r="Y35" s="64"/>
      <c r="Z35" s="81"/>
      <c r="AA35" s="64"/>
      <c r="AB35" s="81"/>
      <c r="AC35" s="64"/>
      <c r="AD35" s="81"/>
      <c r="AE35" s="64"/>
      <c r="AF35" s="83"/>
      <c r="AG35" s="68"/>
      <c r="AH35" s="69"/>
      <c r="AI35" s="70"/>
      <c r="AJ35" s="71"/>
      <c r="AK35" s="72"/>
      <c r="AL35" s="73"/>
      <c r="AM35" s="73"/>
      <c r="AN35" s="73"/>
      <c r="AO35" s="74"/>
      <c r="AP35" s="75"/>
    </row>
    <row r="36" spans="1:42" x14ac:dyDescent="0.2">
      <c r="A36" s="57"/>
      <c r="B36" s="58"/>
      <c r="C36" s="58"/>
      <c r="D36" s="59"/>
      <c r="E36" s="76"/>
      <c r="F36" s="77"/>
      <c r="G36" s="62"/>
      <c r="H36" s="81"/>
      <c r="I36" s="64"/>
      <c r="J36" s="63"/>
      <c r="K36" s="64"/>
      <c r="L36" s="82"/>
      <c r="M36" s="64"/>
      <c r="N36" s="63"/>
      <c r="O36" s="64"/>
      <c r="P36" s="63"/>
      <c r="Q36" s="66"/>
      <c r="R36" s="81"/>
      <c r="S36" s="66"/>
      <c r="T36" s="63"/>
      <c r="U36" s="78"/>
      <c r="V36" s="63"/>
      <c r="W36" s="64"/>
      <c r="X36" s="81"/>
      <c r="Y36" s="64"/>
      <c r="Z36" s="81"/>
      <c r="AA36" s="64"/>
      <c r="AB36" s="81"/>
      <c r="AC36" s="64"/>
      <c r="AD36" s="81"/>
      <c r="AE36" s="64"/>
      <c r="AF36" s="83"/>
      <c r="AG36" s="68"/>
      <c r="AH36" s="69"/>
      <c r="AI36" s="70"/>
      <c r="AJ36" s="71"/>
      <c r="AK36" s="72"/>
      <c r="AL36" s="73"/>
      <c r="AM36" s="73"/>
      <c r="AN36" s="73"/>
      <c r="AO36" s="74"/>
      <c r="AP36" s="75"/>
    </row>
    <row r="37" spans="1:42" x14ac:dyDescent="0.2">
      <c r="A37" s="57"/>
      <c r="B37" s="58"/>
      <c r="C37" s="58"/>
      <c r="D37" s="59"/>
      <c r="E37" s="76"/>
      <c r="F37" s="77"/>
      <c r="G37" s="62"/>
      <c r="H37" s="81"/>
      <c r="I37" s="64"/>
      <c r="J37" s="63"/>
      <c r="K37" s="64"/>
      <c r="L37" s="82"/>
      <c r="M37" s="64"/>
      <c r="N37" s="63"/>
      <c r="O37" s="64"/>
      <c r="P37" s="63"/>
      <c r="Q37" s="66"/>
      <c r="R37" s="81"/>
      <c r="S37" s="64"/>
      <c r="T37" s="63"/>
      <c r="U37" s="78"/>
      <c r="V37" s="63"/>
      <c r="W37" s="64"/>
      <c r="X37" s="81"/>
      <c r="Y37" s="64"/>
      <c r="Z37" s="81"/>
      <c r="AA37" s="64"/>
      <c r="AB37" s="81"/>
      <c r="AC37" s="64"/>
      <c r="AD37" s="81"/>
      <c r="AE37" s="64"/>
      <c r="AF37" s="83"/>
      <c r="AG37" s="68"/>
      <c r="AH37" s="69"/>
      <c r="AI37" s="70"/>
      <c r="AJ37" s="71"/>
      <c r="AK37" s="72"/>
      <c r="AL37" s="73"/>
      <c r="AM37" s="73"/>
      <c r="AN37" s="73"/>
      <c r="AO37" s="74"/>
      <c r="AP37" s="75"/>
    </row>
    <row r="38" spans="1:42" x14ac:dyDescent="0.2">
      <c r="A38" s="57"/>
      <c r="B38" s="58"/>
      <c r="C38" s="58"/>
      <c r="D38" s="59"/>
      <c r="E38" s="76"/>
      <c r="F38" s="77"/>
      <c r="G38" s="62"/>
      <c r="H38" s="81"/>
      <c r="I38" s="64"/>
      <c r="J38" s="63"/>
      <c r="K38" s="64"/>
      <c r="L38" s="82"/>
      <c r="M38" s="64"/>
      <c r="N38" s="63"/>
      <c r="O38" s="65"/>
      <c r="P38" s="63"/>
      <c r="Q38" s="66"/>
      <c r="R38" s="81"/>
      <c r="S38" s="64"/>
      <c r="T38" s="63"/>
      <c r="U38" s="78"/>
      <c r="V38" s="63"/>
      <c r="W38" s="64"/>
      <c r="X38" s="81"/>
      <c r="Y38" s="64"/>
      <c r="Z38" s="81"/>
      <c r="AA38" s="64"/>
      <c r="AB38" s="81"/>
      <c r="AC38" s="64"/>
      <c r="AD38" s="81"/>
      <c r="AE38" s="64"/>
      <c r="AF38" s="83"/>
      <c r="AG38" s="68"/>
      <c r="AH38" s="69"/>
      <c r="AI38" s="70"/>
      <c r="AJ38" s="71"/>
      <c r="AK38" s="72"/>
      <c r="AL38" s="73"/>
      <c r="AM38" s="73"/>
      <c r="AN38" s="73"/>
      <c r="AO38" s="74"/>
      <c r="AP38" s="75"/>
    </row>
    <row r="39" spans="1:42" x14ac:dyDescent="0.2">
      <c r="A39" s="57"/>
      <c r="B39" s="58"/>
      <c r="C39" s="58"/>
      <c r="D39" s="59"/>
      <c r="E39" s="76"/>
      <c r="F39" s="77"/>
      <c r="G39" s="62"/>
      <c r="H39" s="81"/>
      <c r="I39" s="64"/>
      <c r="J39" s="63"/>
      <c r="K39" s="64"/>
      <c r="L39" s="82"/>
      <c r="M39" s="64"/>
      <c r="N39" s="63"/>
      <c r="O39" s="65"/>
      <c r="P39" s="63"/>
      <c r="Q39" s="66"/>
      <c r="R39" s="81"/>
      <c r="S39" s="64"/>
      <c r="T39" s="63"/>
      <c r="U39" s="78"/>
      <c r="V39" s="63"/>
      <c r="W39" s="64"/>
      <c r="X39" s="81"/>
      <c r="Y39" s="64"/>
      <c r="Z39" s="81"/>
      <c r="AA39" s="64"/>
      <c r="AB39" s="81"/>
      <c r="AC39" s="64"/>
      <c r="AD39" s="81"/>
      <c r="AE39" s="64"/>
      <c r="AF39" s="83"/>
      <c r="AG39" s="68"/>
      <c r="AH39" s="69"/>
      <c r="AI39" s="70"/>
      <c r="AJ39" s="71"/>
      <c r="AK39" s="72"/>
      <c r="AL39" s="73"/>
      <c r="AM39" s="73"/>
      <c r="AN39" s="73"/>
      <c r="AO39" s="74"/>
      <c r="AP39" s="75"/>
    </row>
    <row r="40" spans="1:42" x14ac:dyDescent="0.2">
      <c r="A40" s="57"/>
      <c r="B40" s="58"/>
      <c r="C40" s="58"/>
      <c r="D40" s="59"/>
      <c r="E40" s="76"/>
      <c r="F40" s="77"/>
      <c r="G40" s="62"/>
      <c r="H40" s="81"/>
      <c r="I40" s="64"/>
      <c r="J40" s="63"/>
      <c r="K40" s="64"/>
      <c r="L40" s="82"/>
      <c r="M40" s="64"/>
      <c r="N40" s="63"/>
      <c r="O40" s="65"/>
      <c r="P40" s="63"/>
      <c r="Q40" s="66"/>
      <c r="R40" s="81"/>
      <c r="S40" s="64"/>
      <c r="T40" s="63"/>
      <c r="U40" s="78"/>
      <c r="V40" s="63"/>
      <c r="W40" s="64"/>
      <c r="X40" s="81"/>
      <c r="Y40" s="64"/>
      <c r="Z40" s="81"/>
      <c r="AA40" s="64"/>
      <c r="AB40" s="81"/>
      <c r="AC40" s="64"/>
      <c r="AD40" s="81"/>
      <c r="AE40" s="64"/>
      <c r="AF40" s="83"/>
      <c r="AG40" s="68"/>
      <c r="AH40" s="69"/>
      <c r="AI40" s="70"/>
      <c r="AJ40" s="71"/>
      <c r="AK40" s="72"/>
      <c r="AL40" s="73"/>
      <c r="AM40" s="73"/>
      <c r="AN40" s="73"/>
      <c r="AO40" s="74"/>
      <c r="AP40" s="75"/>
    </row>
    <row r="41" spans="1:42" x14ac:dyDescent="0.2">
      <c r="A41" s="57"/>
      <c r="B41" s="58"/>
      <c r="C41" s="58"/>
      <c r="D41" s="59"/>
      <c r="E41" s="76"/>
      <c r="F41" s="77"/>
      <c r="G41" s="62"/>
      <c r="H41" s="81"/>
      <c r="I41" s="64"/>
      <c r="J41" s="63"/>
      <c r="K41" s="64"/>
      <c r="L41" s="82"/>
      <c r="M41" s="64"/>
      <c r="N41" s="63"/>
      <c r="O41" s="65"/>
      <c r="P41" s="63"/>
      <c r="Q41" s="66"/>
      <c r="R41" s="81"/>
      <c r="S41" s="64"/>
      <c r="T41" s="63"/>
      <c r="U41" s="78"/>
      <c r="V41" s="63"/>
      <c r="W41" s="64"/>
      <c r="X41" s="81"/>
      <c r="Y41" s="64"/>
      <c r="Z41" s="81"/>
      <c r="AA41" s="64"/>
      <c r="AB41" s="81"/>
      <c r="AC41" s="64"/>
      <c r="AD41" s="81"/>
      <c r="AE41" s="64"/>
      <c r="AF41" s="83"/>
      <c r="AG41" s="68"/>
      <c r="AH41" s="69"/>
      <c r="AI41" s="70"/>
      <c r="AJ41" s="71"/>
      <c r="AK41" s="72"/>
      <c r="AL41" s="73"/>
      <c r="AM41" s="73"/>
      <c r="AN41" s="73"/>
      <c r="AO41" s="74"/>
      <c r="AP41" s="75"/>
    </row>
    <row r="42" spans="1:42" x14ac:dyDescent="0.2">
      <c r="A42" s="57"/>
      <c r="B42" s="58"/>
      <c r="C42" s="58"/>
      <c r="D42" s="59"/>
      <c r="E42" s="76"/>
      <c r="F42" s="77"/>
      <c r="G42" s="62"/>
      <c r="H42" s="63"/>
      <c r="I42" s="64"/>
      <c r="J42" s="63"/>
      <c r="K42" s="64"/>
      <c r="L42" s="63"/>
      <c r="M42" s="64"/>
      <c r="N42" s="63"/>
      <c r="O42" s="64"/>
      <c r="P42" s="84"/>
      <c r="Q42" s="66"/>
      <c r="R42" s="63"/>
      <c r="S42" s="66"/>
      <c r="T42" s="84"/>
      <c r="U42" s="78"/>
      <c r="V42" s="63"/>
      <c r="W42" s="64"/>
      <c r="X42" s="81"/>
      <c r="Y42" s="64"/>
      <c r="Z42" s="81"/>
      <c r="AA42" s="64"/>
      <c r="AB42" s="81"/>
      <c r="AC42" s="64"/>
      <c r="AD42" s="81"/>
      <c r="AE42" s="64"/>
      <c r="AF42" s="83"/>
      <c r="AG42" s="68"/>
      <c r="AH42" s="69"/>
      <c r="AI42" s="70"/>
      <c r="AJ42" s="71"/>
      <c r="AK42" s="72"/>
      <c r="AL42" s="73"/>
      <c r="AM42" s="73"/>
      <c r="AN42" s="73"/>
      <c r="AO42" s="74"/>
      <c r="AP42" s="75"/>
    </row>
    <row r="43" spans="1:42" x14ac:dyDescent="0.2">
      <c r="A43" s="57"/>
      <c r="B43" s="58"/>
      <c r="C43" s="58"/>
      <c r="D43" s="59"/>
      <c r="E43" s="76"/>
      <c r="F43" s="77"/>
      <c r="G43" s="62"/>
      <c r="H43" s="63"/>
      <c r="I43" s="64"/>
      <c r="J43" s="63"/>
      <c r="K43" s="64"/>
      <c r="L43" s="63"/>
      <c r="M43" s="64"/>
      <c r="N43" s="63"/>
      <c r="O43" s="64"/>
      <c r="P43" s="84"/>
      <c r="Q43" s="66"/>
      <c r="R43" s="63"/>
      <c r="S43" s="66"/>
      <c r="T43" s="84"/>
      <c r="U43" s="78"/>
      <c r="V43" s="63"/>
      <c r="W43" s="64"/>
      <c r="X43" s="81"/>
      <c r="Y43" s="64"/>
      <c r="Z43" s="81"/>
      <c r="AA43" s="64"/>
      <c r="AB43" s="81"/>
      <c r="AC43" s="64"/>
      <c r="AD43" s="81"/>
      <c r="AE43" s="64"/>
      <c r="AF43" s="83"/>
      <c r="AG43" s="68"/>
      <c r="AH43" s="69"/>
      <c r="AI43" s="70"/>
      <c r="AJ43" s="71"/>
      <c r="AK43" s="72"/>
      <c r="AL43" s="73"/>
      <c r="AM43" s="73"/>
      <c r="AN43" s="73"/>
      <c r="AO43" s="74"/>
      <c r="AP43" s="75"/>
    </row>
    <row r="44" spans="1:42" x14ac:dyDescent="0.2">
      <c r="A44" s="57"/>
      <c r="B44" s="58"/>
      <c r="C44" s="58"/>
      <c r="D44" s="59"/>
      <c r="E44" s="76"/>
      <c r="F44" s="77"/>
      <c r="G44" s="62"/>
      <c r="H44" s="63"/>
      <c r="I44" s="64"/>
      <c r="J44" s="63"/>
      <c r="K44" s="64"/>
      <c r="L44" s="64"/>
      <c r="M44" s="64"/>
      <c r="N44" s="63"/>
      <c r="O44" s="64"/>
      <c r="P44" s="84"/>
      <c r="Q44" s="66"/>
      <c r="R44" s="63"/>
      <c r="S44" s="66"/>
      <c r="T44" s="84"/>
      <c r="U44" s="78"/>
      <c r="V44" s="63"/>
      <c r="W44" s="64"/>
      <c r="X44" s="81"/>
      <c r="Y44" s="64"/>
      <c r="Z44" s="81"/>
      <c r="AA44" s="64"/>
      <c r="AB44" s="81"/>
      <c r="AC44" s="64"/>
      <c r="AD44" s="81"/>
      <c r="AE44" s="64"/>
      <c r="AF44" s="83"/>
      <c r="AG44" s="68"/>
      <c r="AH44" s="69"/>
      <c r="AI44" s="70"/>
      <c r="AJ44" s="71"/>
      <c r="AK44" s="72"/>
      <c r="AL44" s="73"/>
      <c r="AM44" s="73"/>
      <c r="AN44" s="73"/>
      <c r="AO44" s="74"/>
      <c r="AP44" s="75"/>
    </row>
    <row r="45" spans="1:42" x14ac:dyDescent="0.2">
      <c r="A45" s="57"/>
      <c r="B45" s="58"/>
      <c r="C45" s="58"/>
      <c r="D45" s="59"/>
      <c r="E45" s="76"/>
      <c r="F45" s="77"/>
      <c r="G45" s="62"/>
      <c r="H45" s="63"/>
      <c r="I45" s="64"/>
      <c r="J45" s="63"/>
      <c r="K45" s="64"/>
      <c r="L45" s="64"/>
      <c r="M45" s="64"/>
      <c r="N45" s="63"/>
      <c r="O45" s="64"/>
      <c r="P45" s="84"/>
      <c r="Q45" s="66"/>
      <c r="R45" s="63"/>
      <c r="S45" s="66"/>
      <c r="T45" s="84"/>
      <c r="U45" s="78"/>
      <c r="V45" s="63"/>
      <c r="W45" s="64"/>
      <c r="X45" s="81"/>
      <c r="Y45" s="64"/>
      <c r="Z45" s="81"/>
      <c r="AA45" s="64"/>
      <c r="AB45" s="81"/>
      <c r="AC45" s="64"/>
      <c r="AD45" s="81"/>
      <c r="AE45" s="64"/>
      <c r="AF45" s="83"/>
      <c r="AG45" s="68"/>
      <c r="AH45" s="69"/>
      <c r="AI45" s="70"/>
      <c r="AJ45" s="71"/>
      <c r="AK45" s="72"/>
      <c r="AL45" s="73"/>
      <c r="AM45" s="73"/>
      <c r="AN45" s="73"/>
      <c r="AO45" s="74"/>
      <c r="AP45" s="75"/>
    </row>
    <row r="46" spans="1:42" x14ac:dyDescent="0.2">
      <c r="A46" s="57"/>
      <c r="B46" s="58"/>
      <c r="C46" s="58"/>
      <c r="D46" s="59"/>
      <c r="E46" s="76"/>
      <c r="F46" s="77"/>
      <c r="G46" s="62"/>
      <c r="H46" s="63"/>
      <c r="I46" s="64"/>
      <c r="J46" s="63"/>
      <c r="K46" s="64"/>
      <c r="L46" s="64"/>
      <c r="M46" s="64"/>
      <c r="N46" s="63"/>
      <c r="O46" s="64"/>
      <c r="P46" s="84"/>
      <c r="Q46" s="66"/>
      <c r="R46" s="63"/>
      <c r="S46" s="66"/>
      <c r="T46" s="84"/>
      <c r="U46" s="78"/>
      <c r="V46" s="63"/>
      <c r="W46" s="64"/>
      <c r="X46" s="81"/>
      <c r="Y46" s="64"/>
      <c r="Z46" s="81"/>
      <c r="AA46" s="64"/>
      <c r="AB46" s="81"/>
      <c r="AC46" s="64"/>
      <c r="AD46" s="81"/>
      <c r="AE46" s="64"/>
      <c r="AF46" s="83"/>
      <c r="AG46" s="68"/>
      <c r="AH46" s="69"/>
      <c r="AI46" s="70"/>
      <c r="AJ46" s="71"/>
      <c r="AK46" s="72"/>
      <c r="AL46" s="73"/>
      <c r="AM46" s="73"/>
      <c r="AN46" s="73"/>
      <c r="AO46" s="74"/>
      <c r="AP46" s="75"/>
    </row>
    <row r="47" spans="1:42" x14ac:dyDescent="0.2">
      <c r="A47" s="57"/>
      <c r="B47" s="58"/>
      <c r="C47" s="58"/>
      <c r="D47" s="59"/>
      <c r="E47" s="76"/>
      <c r="F47" s="77"/>
      <c r="G47" s="62"/>
      <c r="H47" s="63"/>
      <c r="I47" s="64"/>
      <c r="J47" s="63"/>
      <c r="K47" s="64"/>
      <c r="L47" s="64"/>
      <c r="M47" s="64"/>
      <c r="N47" s="63"/>
      <c r="O47" s="64"/>
      <c r="P47" s="63"/>
      <c r="Q47" s="66"/>
      <c r="R47" s="63"/>
      <c r="S47" s="66"/>
      <c r="T47" s="84"/>
      <c r="U47" s="78"/>
      <c r="V47" s="63"/>
      <c r="W47" s="64"/>
      <c r="X47" s="81"/>
      <c r="Y47" s="64"/>
      <c r="Z47" s="81"/>
      <c r="AA47" s="64"/>
      <c r="AB47" s="81"/>
      <c r="AC47" s="64"/>
      <c r="AD47" s="81"/>
      <c r="AE47" s="64"/>
      <c r="AF47" s="83"/>
      <c r="AG47" s="68"/>
      <c r="AH47" s="69"/>
      <c r="AI47" s="70"/>
      <c r="AJ47" s="71"/>
      <c r="AK47" s="72"/>
      <c r="AL47" s="73"/>
      <c r="AM47" s="73"/>
      <c r="AN47" s="73"/>
      <c r="AO47" s="74"/>
      <c r="AP47" s="75"/>
    </row>
    <row r="48" spans="1:42" x14ac:dyDescent="0.2">
      <c r="A48" s="57"/>
      <c r="B48" s="58"/>
      <c r="C48" s="58"/>
      <c r="D48" s="59"/>
      <c r="E48" s="76"/>
      <c r="F48" s="77"/>
      <c r="G48" s="62"/>
      <c r="H48" s="63"/>
      <c r="I48" s="64"/>
      <c r="J48" s="63"/>
      <c r="K48" s="64"/>
      <c r="L48" s="64"/>
      <c r="M48" s="64"/>
      <c r="N48" s="63"/>
      <c r="O48" s="64"/>
      <c r="P48" s="63"/>
      <c r="Q48" s="66"/>
      <c r="R48" s="63"/>
      <c r="S48" s="66"/>
      <c r="T48" s="84"/>
      <c r="U48" s="78"/>
      <c r="V48" s="63"/>
      <c r="W48" s="64"/>
      <c r="X48" s="81"/>
      <c r="Y48" s="64"/>
      <c r="Z48" s="81"/>
      <c r="AA48" s="64"/>
      <c r="AB48" s="81"/>
      <c r="AC48" s="64"/>
      <c r="AD48" s="81"/>
      <c r="AE48" s="64"/>
      <c r="AF48" s="83"/>
      <c r="AG48" s="68"/>
      <c r="AH48" s="69"/>
      <c r="AI48" s="70"/>
      <c r="AJ48" s="71"/>
      <c r="AK48" s="72"/>
      <c r="AL48" s="73"/>
      <c r="AM48" s="73"/>
      <c r="AN48" s="73"/>
      <c r="AO48" s="74"/>
      <c r="AP48" s="75"/>
    </row>
    <row r="49" spans="1:42" x14ac:dyDescent="0.2">
      <c r="A49" s="57"/>
      <c r="B49" s="58"/>
      <c r="C49" s="58"/>
      <c r="D49" s="59"/>
      <c r="E49" s="76"/>
      <c r="F49" s="77"/>
      <c r="G49" s="62"/>
      <c r="H49" s="63"/>
      <c r="I49" s="64"/>
      <c r="J49" s="63"/>
      <c r="K49" s="64"/>
      <c r="L49" s="64"/>
      <c r="M49" s="64"/>
      <c r="N49" s="63"/>
      <c r="O49" s="64"/>
      <c r="P49" s="63"/>
      <c r="Q49" s="66"/>
      <c r="R49" s="63"/>
      <c r="S49" s="66"/>
      <c r="T49" s="84"/>
      <c r="U49" s="78"/>
      <c r="V49" s="63"/>
      <c r="W49" s="64"/>
      <c r="X49" s="81"/>
      <c r="Y49" s="64"/>
      <c r="Z49" s="81"/>
      <c r="AA49" s="64"/>
      <c r="AB49" s="81"/>
      <c r="AC49" s="64"/>
      <c r="AD49" s="81"/>
      <c r="AE49" s="64"/>
      <c r="AF49" s="83"/>
      <c r="AG49" s="68"/>
      <c r="AH49" s="69"/>
      <c r="AI49" s="70"/>
      <c r="AJ49" s="71"/>
      <c r="AK49" s="72"/>
      <c r="AL49" s="73"/>
      <c r="AM49" s="73"/>
      <c r="AN49" s="73"/>
      <c r="AO49" s="74"/>
      <c r="AP49" s="75"/>
    </row>
    <row r="50" spans="1:42" x14ac:dyDescent="0.2">
      <c r="A50" s="57"/>
      <c r="B50" s="58"/>
      <c r="C50" s="58"/>
      <c r="D50" s="59"/>
      <c r="E50" s="76"/>
      <c r="F50" s="77"/>
      <c r="G50" s="62"/>
      <c r="H50" s="63"/>
      <c r="I50" s="64"/>
      <c r="J50" s="63"/>
      <c r="K50" s="64"/>
      <c r="L50" s="64"/>
      <c r="M50" s="64"/>
      <c r="N50" s="63"/>
      <c r="O50" s="64"/>
      <c r="P50" s="63"/>
      <c r="Q50" s="66"/>
      <c r="R50" s="63"/>
      <c r="S50" s="66"/>
      <c r="T50" s="84"/>
      <c r="U50" s="78"/>
      <c r="V50" s="63"/>
      <c r="W50" s="64"/>
      <c r="X50" s="81"/>
      <c r="Y50" s="64"/>
      <c r="Z50" s="81"/>
      <c r="AA50" s="64"/>
      <c r="AB50" s="81"/>
      <c r="AC50" s="64"/>
      <c r="AD50" s="81"/>
      <c r="AE50" s="64"/>
      <c r="AF50" s="83"/>
      <c r="AG50" s="68"/>
      <c r="AH50" s="69"/>
      <c r="AI50" s="70"/>
      <c r="AJ50" s="71"/>
      <c r="AK50" s="72"/>
      <c r="AL50" s="73"/>
      <c r="AM50" s="73"/>
      <c r="AN50" s="73"/>
      <c r="AO50" s="74"/>
      <c r="AP50" s="75"/>
    </row>
    <row r="51" spans="1:42" x14ac:dyDescent="0.2">
      <c r="A51" s="57"/>
      <c r="B51" s="58"/>
      <c r="C51" s="58"/>
      <c r="D51" s="59"/>
      <c r="E51" s="76"/>
      <c r="F51" s="77"/>
      <c r="G51" s="62"/>
      <c r="H51" s="63"/>
      <c r="I51" s="64"/>
      <c r="J51" s="63"/>
      <c r="K51" s="64"/>
      <c r="L51" s="64"/>
      <c r="M51" s="64"/>
      <c r="N51" s="63"/>
      <c r="O51" s="64"/>
      <c r="P51" s="63"/>
      <c r="Q51" s="66"/>
      <c r="R51" s="63"/>
      <c r="S51" s="66"/>
      <c r="T51" s="84"/>
      <c r="U51" s="78"/>
      <c r="V51" s="63"/>
      <c r="W51" s="64"/>
      <c r="X51" s="81"/>
      <c r="Y51" s="64"/>
      <c r="Z51" s="81"/>
      <c r="AA51" s="64"/>
      <c r="AB51" s="81"/>
      <c r="AC51" s="64"/>
      <c r="AD51" s="81"/>
      <c r="AE51" s="64"/>
      <c r="AF51" s="83"/>
      <c r="AG51" s="68"/>
      <c r="AH51" s="69"/>
      <c r="AI51" s="70"/>
      <c r="AJ51" s="71"/>
      <c r="AK51" s="72"/>
      <c r="AL51" s="73"/>
      <c r="AM51" s="73"/>
      <c r="AN51" s="73"/>
      <c r="AO51" s="74"/>
      <c r="AP51" s="75"/>
    </row>
    <row r="52" spans="1:42" x14ac:dyDescent="0.2">
      <c r="A52" s="57"/>
      <c r="B52" s="58"/>
      <c r="C52" s="58"/>
      <c r="D52" s="59"/>
      <c r="E52" s="76"/>
      <c r="F52" s="77"/>
      <c r="G52" s="62"/>
      <c r="H52" s="63"/>
      <c r="I52" s="64"/>
      <c r="J52" s="63"/>
      <c r="K52" s="64"/>
      <c r="L52" s="64"/>
      <c r="M52" s="64"/>
      <c r="N52" s="63"/>
      <c r="O52" s="64"/>
      <c r="P52" s="63"/>
      <c r="Q52" s="66"/>
      <c r="R52" s="63"/>
      <c r="S52" s="66"/>
      <c r="T52" s="84"/>
      <c r="U52" s="78"/>
      <c r="V52" s="63"/>
      <c r="W52" s="64"/>
      <c r="X52" s="81"/>
      <c r="Y52" s="64"/>
      <c r="Z52" s="81"/>
      <c r="AA52" s="64"/>
      <c r="AB52" s="81"/>
      <c r="AC52" s="64"/>
      <c r="AD52" s="81"/>
      <c r="AE52" s="64"/>
      <c r="AF52" s="83"/>
      <c r="AG52" s="68"/>
      <c r="AH52" s="69"/>
      <c r="AI52" s="70"/>
      <c r="AJ52" s="71"/>
      <c r="AK52" s="72"/>
      <c r="AL52" s="73"/>
      <c r="AM52" s="73"/>
      <c r="AN52" s="73"/>
      <c r="AO52" s="74"/>
      <c r="AP52" s="75"/>
    </row>
    <row r="53" spans="1:42" x14ac:dyDescent="0.2">
      <c r="A53" s="57"/>
      <c r="B53" s="58"/>
      <c r="C53" s="58"/>
      <c r="D53" s="59"/>
      <c r="E53" s="76"/>
      <c r="F53" s="77"/>
      <c r="G53" s="62"/>
      <c r="H53" s="63"/>
      <c r="I53" s="64"/>
      <c r="J53" s="63"/>
      <c r="K53" s="64"/>
      <c r="L53" s="64"/>
      <c r="M53" s="64"/>
      <c r="N53" s="63"/>
      <c r="O53" s="64"/>
      <c r="P53" s="63"/>
      <c r="Q53" s="66"/>
      <c r="R53" s="63"/>
      <c r="S53" s="66"/>
      <c r="T53" s="84"/>
      <c r="U53" s="78"/>
      <c r="V53" s="63"/>
      <c r="W53" s="64"/>
      <c r="X53" s="81"/>
      <c r="Y53" s="64"/>
      <c r="Z53" s="81"/>
      <c r="AA53" s="64"/>
      <c r="AB53" s="81"/>
      <c r="AC53" s="64"/>
      <c r="AD53" s="81"/>
      <c r="AE53" s="64"/>
      <c r="AF53" s="83"/>
      <c r="AG53" s="68"/>
      <c r="AH53" s="69"/>
      <c r="AI53" s="70"/>
      <c r="AJ53" s="71"/>
      <c r="AK53" s="72"/>
      <c r="AL53" s="73"/>
      <c r="AM53" s="73"/>
      <c r="AN53" s="73"/>
      <c r="AO53" s="74"/>
      <c r="AP53" s="75"/>
    </row>
    <row r="54" spans="1:42" x14ac:dyDescent="0.2">
      <c r="A54" s="57"/>
      <c r="B54" s="58"/>
      <c r="C54" s="58"/>
      <c r="D54" s="59"/>
      <c r="E54" s="76"/>
      <c r="F54" s="77"/>
      <c r="G54" s="62"/>
      <c r="H54" s="63"/>
      <c r="I54" s="64"/>
      <c r="J54" s="63"/>
      <c r="K54" s="64"/>
      <c r="L54" s="64"/>
      <c r="M54" s="64"/>
      <c r="N54" s="63"/>
      <c r="O54" s="64"/>
      <c r="P54" s="63"/>
      <c r="Q54" s="66"/>
      <c r="R54" s="63"/>
      <c r="S54" s="66"/>
      <c r="T54" s="84"/>
      <c r="U54" s="78"/>
      <c r="V54" s="63"/>
      <c r="W54" s="64"/>
      <c r="X54" s="81"/>
      <c r="Y54" s="64"/>
      <c r="Z54" s="81"/>
      <c r="AA54" s="64"/>
      <c r="AB54" s="81"/>
      <c r="AC54" s="64"/>
      <c r="AD54" s="81"/>
      <c r="AE54" s="64"/>
      <c r="AF54" s="83"/>
      <c r="AG54" s="68"/>
      <c r="AH54" s="69"/>
      <c r="AI54" s="70"/>
      <c r="AJ54" s="71"/>
      <c r="AK54" s="72"/>
      <c r="AL54" s="73"/>
      <c r="AM54" s="73"/>
      <c r="AN54" s="73"/>
      <c r="AO54" s="74"/>
      <c r="AP54" s="75"/>
    </row>
    <row r="55" spans="1:42" x14ac:dyDescent="0.2">
      <c r="A55" s="57"/>
      <c r="B55" s="58"/>
      <c r="C55" s="58"/>
      <c r="D55" s="59"/>
      <c r="E55" s="76"/>
      <c r="F55" s="77"/>
      <c r="G55" s="62"/>
      <c r="H55" s="63"/>
      <c r="I55" s="64"/>
      <c r="J55" s="63"/>
      <c r="K55" s="64"/>
      <c r="L55" s="64"/>
      <c r="M55" s="64"/>
      <c r="N55" s="63"/>
      <c r="O55" s="64"/>
      <c r="P55" s="63"/>
      <c r="Q55" s="66"/>
      <c r="R55" s="63"/>
      <c r="S55" s="66"/>
      <c r="T55" s="84"/>
      <c r="U55" s="78"/>
      <c r="V55" s="63"/>
      <c r="W55" s="64"/>
      <c r="X55" s="81"/>
      <c r="Y55" s="64"/>
      <c r="Z55" s="81"/>
      <c r="AA55" s="64"/>
      <c r="AB55" s="81"/>
      <c r="AC55" s="64"/>
      <c r="AD55" s="81"/>
      <c r="AE55" s="64"/>
      <c r="AF55" s="83"/>
      <c r="AG55" s="68"/>
      <c r="AH55" s="69"/>
      <c r="AI55" s="70"/>
      <c r="AJ55" s="71"/>
      <c r="AK55" s="72"/>
      <c r="AL55" s="73"/>
      <c r="AM55" s="73"/>
      <c r="AN55" s="73"/>
      <c r="AO55" s="74"/>
      <c r="AP55" s="75"/>
    </row>
    <row r="56" spans="1:42" x14ac:dyDescent="0.2">
      <c r="A56" s="57"/>
      <c r="B56" s="58"/>
      <c r="C56" s="58"/>
      <c r="D56" s="59"/>
      <c r="E56" s="76"/>
      <c r="F56" s="77"/>
      <c r="G56" s="62"/>
      <c r="H56" s="63"/>
      <c r="I56" s="64"/>
      <c r="J56" s="63"/>
      <c r="K56" s="64"/>
      <c r="L56" s="64"/>
      <c r="M56" s="64"/>
      <c r="N56" s="63"/>
      <c r="O56" s="64"/>
      <c r="P56" s="63"/>
      <c r="Q56" s="66"/>
      <c r="R56" s="63"/>
      <c r="S56" s="66"/>
      <c r="T56" s="84"/>
      <c r="U56" s="78"/>
      <c r="V56" s="63"/>
      <c r="W56" s="64"/>
      <c r="X56" s="81"/>
      <c r="Y56" s="64"/>
      <c r="Z56" s="81"/>
      <c r="AA56" s="64"/>
      <c r="AB56" s="81"/>
      <c r="AC56" s="64"/>
      <c r="AD56" s="81"/>
      <c r="AE56" s="64"/>
      <c r="AF56" s="83"/>
      <c r="AG56" s="68"/>
      <c r="AH56" s="69"/>
      <c r="AI56" s="70"/>
      <c r="AJ56" s="71"/>
      <c r="AK56" s="72"/>
      <c r="AL56" s="73"/>
      <c r="AM56" s="73"/>
      <c r="AN56" s="73"/>
      <c r="AO56" s="74"/>
      <c r="AP56" s="75"/>
    </row>
    <row r="57" spans="1:42" x14ac:dyDescent="0.2">
      <c r="A57" s="57"/>
      <c r="B57" s="58"/>
      <c r="C57" s="58"/>
      <c r="D57" s="59"/>
      <c r="E57" s="76"/>
      <c r="F57" s="77"/>
      <c r="G57" s="62"/>
      <c r="H57" s="63"/>
      <c r="I57" s="64"/>
      <c r="J57" s="63"/>
      <c r="K57" s="64"/>
      <c r="L57" s="64"/>
      <c r="M57" s="64"/>
      <c r="N57" s="63"/>
      <c r="O57" s="64"/>
      <c r="P57" s="63"/>
      <c r="Q57" s="66"/>
      <c r="R57" s="63"/>
      <c r="S57" s="66"/>
      <c r="T57" s="84"/>
      <c r="U57" s="78"/>
      <c r="V57" s="63"/>
      <c r="W57" s="64"/>
      <c r="X57" s="81"/>
      <c r="Y57" s="64"/>
      <c r="Z57" s="81"/>
      <c r="AA57" s="64"/>
      <c r="AB57" s="81"/>
      <c r="AC57" s="64"/>
      <c r="AD57" s="81"/>
      <c r="AE57" s="64"/>
      <c r="AF57" s="83"/>
      <c r="AG57" s="68"/>
      <c r="AH57" s="69"/>
      <c r="AI57" s="70"/>
      <c r="AJ57" s="71"/>
      <c r="AK57" s="72"/>
      <c r="AL57" s="73"/>
      <c r="AM57" s="73"/>
      <c r="AN57" s="73"/>
      <c r="AO57" s="74"/>
      <c r="AP57" s="75"/>
    </row>
    <row r="58" spans="1:42" x14ac:dyDescent="0.2">
      <c r="A58" s="57"/>
      <c r="B58" s="58"/>
      <c r="C58" s="58"/>
      <c r="D58" s="59"/>
      <c r="E58" s="76"/>
      <c r="F58" s="77"/>
      <c r="G58" s="62"/>
      <c r="H58" s="63"/>
      <c r="I58" s="64"/>
      <c r="J58" s="63"/>
      <c r="K58" s="64"/>
      <c r="L58" s="64"/>
      <c r="M58" s="64"/>
      <c r="N58" s="63"/>
      <c r="O58" s="64"/>
      <c r="P58" s="63"/>
      <c r="Q58" s="66"/>
      <c r="R58" s="63"/>
      <c r="S58" s="66"/>
      <c r="T58" s="84"/>
      <c r="U58" s="78"/>
      <c r="V58" s="63"/>
      <c r="W58" s="64"/>
      <c r="X58" s="81"/>
      <c r="Y58" s="64"/>
      <c r="Z58" s="81"/>
      <c r="AA58" s="64"/>
      <c r="AB58" s="81"/>
      <c r="AC58" s="64"/>
      <c r="AD58" s="81"/>
      <c r="AE58" s="64"/>
      <c r="AF58" s="83"/>
      <c r="AG58" s="68"/>
      <c r="AH58" s="69"/>
      <c r="AI58" s="70"/>
      <c r="AJ58" s="71"/>
      <c r="AK58" s="72"/>
      <c r="AL58" s="73"/>
      <c r="AM58" s="73"/>
      <c r="AN58" s="73"/>
      <c r="AO58" s="74"/>
      <c r="AP58" s="75"/>
    </row>
    <row r="59" spans="1:42" x14ac:dyDescent="0.2">
      <c r="A59" s="57"/>
      <c r="B59" s="58"/>
      <c r="C59" s="58"/>
      <c r="D59" s="59"/>
      <c r="E59" s="76"/>
      <c r="F59" s="77"/>
      <c r="G59" s="62"/>
      <c r="H59" s="63"/>
      <c r="I59" s="64"/>
      <c r="J59" s="63"/>
      <c r="K59" s="64"/>
      <c r="L59" s="64"/>
      <c r="M59" s="64"/>
      <c r="N59" s="63"/>
      <c r="O59" s="64"/>
      <c r="P59" s="63"/>
      <c r="Q59" s="66"/>
      <c r="R59" s="63"/>
      <c r="S59" s="66"/>
      <c r="T59" s="84"/>
      <c r="U59" s="78"/>
      <c r="V59" s="63"/>
      <c r="W59" s="64"/>
      <c r="X59" s="81"/>
      <c r="Y59" s="64"/>
      <c r="Z59" s="81"/>
      <c r="AA59" s="64"/>
      <c r="AB59" s="81"/>
      <c r="AC59" s="64"/>
      <c r="AD59" s="81"/>
      <c r="AE59" s="64"/>
      <c r="AF59" s="83"/>
      <c r="AG59" s="68"/>
      <c r="AH59" s="69"/>
      <c r="AI59" s="70"/>
      <c r="AJ59" s="71"/>
      <c r="AK59" s="72"/>
      <c r="AL59" s="73"/>
      <c r="AM59" s="73"/>
      <c r="AN59" s="73"/>
      <c r="AO59" s="74"/>
      <c r="AP59" s="75"/>
    </row>
    <row r="60" spans="1:42" x14ac:dyDescent="0.2">
      <c r="A60" s="57"/>
      <c r="B60" s="58"/>
      <c r="C60" s="58"/>
      <c r="D60" s="59"/>
      <c r="E60" s="76"/>
      <c r="F60" s="77"/>
      <c r="G60" s="62"/>
      <c r="H60" s="63"/>
      <c r="I60" s="64"/>
      <c r="J60" s="63"/>
      <c r="K60" s="64"/>
      <c r="L60" s="64"/>
      <c r="M60" s="64"/>
      <c r="N60" s="63"/>
      <c r="O60" s="64"/>
      <c r="P60" s="63"/>
      <c r="Q60" s="66"/>
      <c r="R60" s="63"/>
      <c r="S60" s="66"/>
      <c r="T60" s="84"/>
      <c r="U60" s="78"/>
      <c r="V60" s="63"/>
      <c r="W60" s="64"/>
      <c r="X60" s="81"/>
      <c r="Y60" s="64"/>
      <c r="Z60" s="81"/>
      <c r="AA60" s="64"/>
      <c r="AB60" s="81"/>
      <c r="AC60" s="64"/>
      <c r="AD60" s="81"/>
      <c r="AE60" s="64"/>
      <c r="AF60" s="83"/>
      <c r="AG60" s="68"/>
      <c r="AH60" s="69"/>
      <c r="AI60" s="70"/>
      <c r="AJ60" s="71"/>
      <c r="AK60" s="72"/>
      <c r="AL60" s="73"/>
      <c r="AM60" s="73"/>
      <c r="AN60" s="73"/>
      <c r="AO60" s="74"/>
      <c r="AP60" s="75"/>
    </row>
    <row r="61" spans="1:42" x14ac:dyDescent="0.2">
      <c r="A61" s="57"/>
      <c r="B61" s="58"/>
      <c r="C61" s="58"/>
      <c r="D61" s="59"/>
      <c r="E61" s="76"/>
      <c r="F61" s="77"/>
      <c r="G61" s="62"/>
      <c r="H61" s="63"/>
      <c r="I61" s="64"/>
      <c r="J61" s="63"/>
      <c r="K61" s="64"/>
      <c r="L61" s="64"/>
      <c r="M61" s="64"/>
      <c r="N61" s="63"/>
      <c r="O61" s="64"/>
      <c r="P61" s="63"/>
      <c r="Q61" s="66"/>
      <c r="R61" s="63"/>
      <c r="S61" s="66"/>
      <c r="T61" s="84"/>
      <c r="U61" s="78"/>
      <c r="V61" s="63"/>
      <c r="W61" s="64"/>
      <c r="X61" s="81"/>
      <c r="Y61" s="64"/>
      <c r="Z61" s="81"/>
      <c r="AA61" s="64"/>
      <c r="AB61" s="81"/>
      <c r="AC61" s="64"/>
      <c r="AD61" s="81"/>
      <c r="AE61" s="64"/>
      <c r="AF61" s="83"/>
      <c r="AG61" s="68"/>
      <c r="AH61" s="69"/>
      <c r="AI61" s="70"/>
      <c r="AJ61" s="71"/>
      <c r="AK61" s="72"/>
      <c r="AL61" s="73"/>
      <c r="AM61" s="73"/>
      <c r="AN61" s="73"/>
      <c r="AO61" s="74"/>
      <c r="AP61" s="75"/>
    </row>
    <row r="62" spans="1:42" x14ac:dyDescent="0.2">
      <c r="A62" s="57"/>
      <c r="B62" s="58"/>
      <c r="C62" s="58"/>
      <c r="D62" s="59"/>
      <c r="E62" s="76"/>
      <c r="F62" s="77"/>
      <c r="G62" s="62"/>
      <c r="H62" s="63"/>
      <c r="I62" s="64"/>
      <c r="J62" s="63"/>
      <c r="K62" s="64"/>
      <c r="L62" s="64"/>
      <c r="M62" s="64"/>
      <c r="N62" s="63"/>
      <c r="O62" s="64"/>
      <c r="P62" s="63"/>
      <c r="Q62" s="66"/>
      <c r="R62" s="63"/>
      <c r="S62" s="66"/>
      <c r="T62" s="84"/>
      <c r="U62" s="78"/>
      <c r="V62" s="63"/>
      <c r="W62" s="64"/>
      <c r="X62" s="81"/>
      <c r="Y62" s="64"/>
      <c r="Z62" s="81"/>
      <c r="AA62" s="64"/>
      <c r="AB62" s="81"/>
      <c r="AC62" s="64"/>
      <c r="AD62" s="81"/>
      <c r="AE62" s="64"/>
      <c r="AF62" s="83"/>
      <c r="AG62" s="68"/>
      <c r="AH62" s="69"/>
      <c r="AI62" s="70"/>
      <c r="AJ62" s="71"/>
      <c r="AK62" s="72"/>
      <c r="AL62" s="73"/>
      <c r="AM62" s="73"/>
      <c r="AN62" s="73"/>
      <c r="AO62" s="74"/>
      <c r="AP62" s="75"/>
    </row>
    <row r="63" spans="1:42" x14ac:dyDescent="0.2">
      <c r="A63" s="57"/>
      <c r="B63" s="58"/>
      <c r="C63" s="58"/>
      <c r="D63" s="59"/>
      <c r="E63" s="76"/>
      <c r="F63" s="77"/>
      <c r="G63" s="62"/>
      <c r="H63" s="63"/>
      <c r="I63" s="64"/>
      <c r="J63" s="63"/>
      <c r="K63" s="64"/>
      <c r="L63" s="64"/>
      <c r="M63" s="64"/>
      <c r="N63" s="63"/>
      <c r="O63" s="64"/>
      <c r="P63" s="63"/>
      <c r="Q63" s="66"/>
      <c r="R63" s="63"/>
      <c r="S63" s="66"/>
      <c r="T63" s="84"/>
      <c r="U63" s="78"/>
      <c r="V63" s="63"/>
      <c r="W63" s="64"/>
      <c r="X63" s="81"/>
      <c r="Y63" s="64"/>
      <c r="Z63" s="81"/>
      <c r="AA63" s="64"/>
      <c r="AB63" s="81"/>
      <c r="AC63" s="64"/>
      <c r="AD63" s="81"/>
      <c r="AE63" s="64"/>
      <c r="AF63" s="83"/>
      <c r="AG63" s="68"/>
      <c r="AH63" s="69"/>
      <c r="AI63" s="70"/>
      <c r="AJ63" s="71"/>
      <c r="AK63" s="72"/>
      <c r="AL63" s="73"/>
      <c r="AM63" s="73"/>
      <c r="AN63" s="73"/>
      <c r="AO63" s="74"/>
      <c r="AP63" s="75"/>
    </row>
    <row r="64" spans="1:42" x14ac:dyDescent="0.2">
      <c r="A64" s="57"/>
      <c r="B64" s="58"/>
      <c r="C64" s="58"/>
      <c r="D64" s="59"/>
      <c r="E64" s="76"/>
      <c r="F64" s="77"/>
      <c r="G64" s="62"/>
      <c r="H64" s="63"/>
      <c r="I64" s="64"/>
      <c r="J64" s="63"/>
      <c r="K64" s="64"/>
      <c r="L64" s="64"/>
      <c r="M64" s="64"/>
      <c r="N64" s="63"/>
      <c r="O64" s="64"/>
      <c r="P64" s="63"/>
      <c r="Q64" s="66"/>
      <c r="R64" s="63"/>
      <c r="S64" s="66"/>
      <c r="T64" s="84"/>
      <c r="U64" s="78"/>
      <c r="V64" s="63"/>
      <c r="W64" s="64"/>
      <c r="X64" s="81"/>
      <c r="Y64" s="64"/>
      <c r="Z64" s="81"/>
      <c r="AA64" s="64"/>
      <c r="AB64" s="81"/>
      <c r="AC64" s="64"/>
      <c r="AD64" s="81"/>
      <c r="AE64" s="64"/>
      <c r="AF64" s="83"/>
      <c r="AG64" s="68"/>
      <c r="AH64" s="69"/>
      <c r="AI64" s="70"/>
      <c r="AJ64" s="71"/>
      <c r="AK64" s="72"/>
      <c r="AL64" s="73"/>
      <c r="AM64" s="73"/>
      <c r="AN64" s="73"/>
      <c r="AO64" s="74"/>
      <c r="AP64" s="75"/>
    </row>
    <row r="65" spans="1:42" x14ac:dyDescent="0.2">
      <c r="A65" s="57"/>
      <c r="B65" s="58"/>
      <c r="C65" s="58"/>
      <c r="D65" s="59"/>
      <c r="E65" s="76"/>
      <c r="F65" s="77"/>
      <c r="G65" s="62"/>
      <c r="H65" s="63"/>
      <c r="I65" s="64"/>
      <c r="J65" s="63"/>
      <c r="K65" s="64"/>
      <c r="L65" s="64"/>
      <c r="M65" s="64"/>
      <c r="N65" s="63"/>
      <c r="O65" s="64"/>
      <c r="P65" s="63"/>
      <c r="Q65" s="66"/>
      <c r="R65" s="63"/>
      <c r="S65" s="66"/>
      <c r="T65" s="84"/>
      <c r="U65" s="78"/>
      <c r="V65" s="63"/>
      <c r="W65" s="64"/>
      <c r="X65" s="81"/>
      <c r="Y65" s="64"/>
      <c r="Z65" s="81"/>
      <c r="AA65" s="64"/>
      <c r="AB65" s="81"/>
      <c r="AC65" s="64"/>
      <c r="AD65" s="81"/>
      <c r="AE65" s="64"/>
      <c r="AF65" s="83"/>
      <c r="AG65" s="68"/>
      <c r="AH65" s="69"/>
      <c r="AI65" s="70"/>
      <c r="AJ65" s="71"/>
      <c r="AK65" s="72"/>
      <c r="AL65" s="73"/>
      <c r="AM65" s="73"/>
      <c r="AN65" s="73"/>
      <c r="AO65" s="74"/>
      <c r="AP65" s="75"/>
    </row>
    <row r="66" spans="1:42" x14ac:dyDescent="0.2">
      <c r="A66" s="57"/>
      <c r="B66" s="58"/>
      <c r="C66" s="58"/>
      <c r="D66" s="59"/>
      <c r="E66" s="76"/>
      <c r="F66" s="77"/>
      <c r="G66" s="62"/>
      <c r="H66" s="63"/>
      <c r="I66" s="64"/>
      <c r="J66" s="63"/>
      <c r="K66" s="64"/>
      <c r="L66" s="64"/>
      <c r="M66" s="64"/>
      <c r="N66" s="63"/>
      <c r="O66" s="64"/>
      <c r="P66" s="63"/>
      <c r="Q66" s="66"/>
      <c r="R66" s="63"/>
      <c r="S66" s="66"/>
      <c r="T66" s="84"/>
      <c r="U66" s="78"/>
      <c r="V66" s="63"/>
      <c r="W66" s="64"/>
      <c r="X66" s="81"/>
      <c r="Y66" s="64"/>
      <c r="Z66" s="81"/>
      <c r="AA66" s="64"/>
      <c r="AB66" s="81"/>
      <c r="AC66" s="64"/>
      <c r="AD66" s="81"/>
      <c r="AE66" s="64"/>
      <c r="AF66" s="83"/>
      <c r="AG66" s="68"/>
      <c r="AH66" s="69"/>
      <c r="AI66" s="70"/>
      <c r="AJ66" s="71"/>
      <c r="AK66" s="72"/>
      <c r="AL66" s="73"/>
      <c r="AM66" s="73"/>
      <c r="AN66" s="73"/>
      <c r="AO66" s="74"/>
      <c r="AP66" s="75"/>
    </row>
    <row r="67" spans="1:42" x14ac:dyDescent="0.2">
      <c r="A67" s="57"/>
      <c r="B67" s="58"/>
      <c r="C67" s="58"/>
      <c r="D67" s="59"/>
      <c r="E67" s="76"/>
      <c r="F67" s="77"/>
      <c r="G67" s="62"/>
      <c r="H67" s="63"/>
      <c r="I67" s="64"/>
      <c r="J67" s="63"/>
      <c r="K67" s="64"/>
      <c r="L67" s="64"/>
      <c r="M67" s="64"/>
      <c r="N67" s="63"/>
      <c r="O67" s="64"/>
      <c r="P67" s="63"/>
      <c r="Q67" s="66"/>
      <c r="R67" s="63"/>
      <c r="S67" s="66"/>
      <c r="T67" s="84"/>
      <c r="U67" s="78"/>
      <c r="V67" s="63"/>
      <c r="W67" s="64"/>
      <c r="X67" s="81"/>
      <c r="Y67" s="64"/>
      <c r="Z67" s="81"/>
      <c r="AA67" s="64"/>
      <c r="AB67" s="81"/>
      <c r="AC67" s="64"/>
      <c r="AD67" s="81"/>
      <c r="AE67" s="64"/>
      <c r="AF67" s="83"/>
      <c r="AG67" s="68"/>
      <c r="AH67" s="69"/>
      <c r="AI67" s="70"/>
      <c r="AJ67" s="71"/>
      <c r="AK67" s="72"/>
      <c r="AL67" s="73"/>
      <c r="AM67" s="73"/>
      <c r="AN67" s="73"/>
      <c r="AO67" s="74"/>
      <c r="AP67" s="75"/>
    </row>
    <row r="68" spans="1:42" x14ac:dyDescent="0.2">
      <c r="A68" s="57"/>
      <c r="B68" s="58"/>
      <c r="C68" s="58"/>
      <c r="D68" s="59"/>
      <c r="E68" s="76"/>
      <c r="F68" s="77"/>
      <c r="G68" s="62"/>
      <c r="H68" s="63"/>
      <c r="I68" s="64"/>
      <c r="J68" s="63"/>
      <c r="K68" s="64"/>
      <c r="L68" s="64"/>
      <c r="M68" s="64"/>
      <c r="N68" s="63"/>
      <c r="O68" s="64"/>
      <c r="P68" s="63"/>
      <c r="Q68" s="66"/>
      <c r="R68" s="63"/>
      <c r="S68" s="66"/>
      <c r="T68" s="84"/>
      <c r="U68" s="78"/>
      <c r="V68" s="63"/>
      <c r="W68" s="64"/>
      <c r="X68" s="81"/>
      <c r="Y68" s="64"/>
      <c r="Z68" s="81"/>
      <c r="AA68" s="64"/>
      <c r="AB68" s="81"/>
      <c r="AC68" s="64"/>
      <c r="AD68" s="81"/>
      <c r="AE68" s="64"/>
      <c r="AF68" s="83"/>
      <c r="AG68" s="68"/>
      <c r="AH68" s="69"/>
      <c r="AI68" s="70"/>
      <c r="AJ68" s="71"/>
      <c r="AK68" s="72"/>
      <c r="AL68" s="73"/>
      <c r="AM68" s="73"/>
      <c r="AN68" s="73"/>
      <c r="AO68" s="74"/>
      <c r="AP68" s="75"/>
    </row>
    <row r="69" spans="1:42" x14ac:dyDescent="0.2">
      <c r="A69" s="57"/>
      <c r="B69" s="58"/>
      <c r="C69" s="58"/>
      <c r="D69" s="59"/>
      <c r="E69" s="76"/>
      <c r="F69" s="77"/>
      <c r="G69" s="62"/>
      <c r="H69" s="63"/>
      <c r="I69" s="64"/>
      <c r="J69" s="63"/>
      <c r="K69" s="64"/>
      <c r="L69" s="64"/>
      <c r="M69" s="64"/>
      <c r="N69" s="63"/>
      <c r="O69" s="64"/>
      <c r="P69" s="63"/>
      <c r="Q69" s="66"/>
      <c r="R69" s="63"/>
      <c r="S69" s="66"/>
      <c r="T69" s="84"/>
      <c r="U69" s="78"/>
      <c r="V69" s="63"/>
      <c r="W69" s="64"/>
      <c r="X69" s="81"/>
      <c r="Y69" s="64"/>
      <c r="Z69" s="81"/>
      <c r="AA69" s="64"/>
      <c r="AB69" s="81"/>
      <c r="AC69" s="64"/>
      <c r="AD69" s="81"/>
      <c r="AE69" s="64"/>
      <c r="AF69" s="83"/>
      <c r="AG69" s="68"/>
      <c r="AH69" s="69"/>
      <c r="AI69" s="70"/>
      <c r="AJ69" s="71"/>
      <c r="AK69" s="72"/>
      <c r="AL69" s="73"/>
      <c r="AM69" s="73"/>
      <c r="AN69" s="73"/>
      <c r="AO69" s="74"/>
      <c r="AP69" s="75"/>
    </row>
    <row r="70" spans="1:42" x14ac:dyDescent="0.2">
      <c r="A70" s="57"/>
      <c r="B70" s="58"/>
      <c r="C70" s="58"/>
      <c r="D70" s="59"/>
      <c r="E70" s="76"/>
      <c r="F70" s="77"/>
      <c r="G70" s="62"/>
      <c r="H70" s="63"/>
      <c r="I70" s="64"/>
      <c r="J70" s="63"/>
      <c r="K70" s="64"/>
      <c r="L70" s="64"/>
      <c r="M70" s="64"/>
      <c r="N70" s="63"/>
      <c r="O70" s="64"/>
      <c r="P70" s="63"/>
      <c r="Q70" s="66"/>
      <c r="R70" s="63"/>
      <c r="S70" s="66"/>
      <c r="T70" s="84"/>
      <c r="U70" s="78"/>
      <c r="V70" s="63"/>
      <c r="W70" s="64"/>
      <c r="X70" s="81"/>
      <c r="Y70" s="64"/>
      <c r="Z70" s="81"/>
      <c r="AA70" s="64"/>
      <c r="AB70" s="81"/>
      <c r="AC70" s="64"/>
      <c r="AD70" s="81"/>
      <c r="AE70" s="64"/>
      <c r="AF70" s="83"/>
      <c r="AG70" s="68"/>
      <c r="AH70" s="69"/>
      <c r="AI70" s="70"/>
      <c r="AJ70" s="71"/>
      <c r="AK70" s="72"/>
      <c r="AL70" s="73"/>
      <c r="AM70" s="73"/>
      <c r="AN70" s="73"/>
      <c r="AO70" s="74"/>
      <c r="AP70" s="75"/>
    </row>
    <row r="71" spans="1:42" x14ac:dyDescent="0.2">
      <c r="A71" s="57"/>
      <c r="B71" s="58"/>
      <c r="C71" s="58"/>
      <c r="D71" s="59"/>
      <c r="E71" s="76"/>
      <c r="F71" s="77"/>
      <c r="G71" s="62"/>
      <c r="H71" s="63"/>
      <c r="I71" s="64"/>
      <c r="J71" s="63"/>
      <c r="K71" s="64"/>
      <c r="L71" s="64"/>
      <c r="M71" s="64"/>
      <c r="N71" s="63"/>
      <c r="O71" s="64"/>
      <c r="P71" s="63"/>
      <c r="Q71" s="66"/>
      <c r="R71" s="63"/>
      <c r="S71" s="66"/>
      <c r="T71" s="84"/>
      <c r="U71" s="78"/>
      <c r="V71" s="63"/>
      <c r="W71" s="64"/>
      <c r="X71" s="81"/>
      <c r="Y71" s="64"/>
      <c r="Z71" s="81"/>
      <c r="AA71" s="64"/>
      <c r="AB71" s="81"/>
      <c r="AC71" s="64"/>
      <c r="AD71" s="81"/>
      <c r="AE71" s="64"/>
      <c r="AF71" s="83"/>
      <c r="AG71" s="68"/>
      <c r="AH71" s="69"/>
      <c r="AI71" s="70"/>
      <c r="AJ71" s="71"/>
      <c r="AK71" s="72"/>
      <c r="AL71" s="73"/>
      <c r="AM71" s="73"/>
      <c r="AN71" s="73"/>
      <c r="AO71" s="74"/>
      <c r="AP71" s="75"/>
    </row>
    <row r="72" spans="1:42" x14ac:dyDescent="0.2">
      <c r="A72" s="57"/>
      <c r="B72" s="58"/>
      <c r="C72" s="58"/>
      <c r="D72" s="59"/>
      <c r="E72" s="76"/>
      <c r="F72" s="77"/>
      <c r="G72" s="62"/>
      <c r="H72" s="63"/>
      <c r="I72" s="64"/>
      <c r="J72" s="63"/>
      <c r="K72" s="64"/>
      <c r="L72" s="64"/>
      <c r="M72" s="64"/>
      <c r="N72" s="63"/>
      <c r="O72" s="64"/>
      <c r="P72" s="63"/>
      <c r="Q72" s="66"/>
      <c r="R72" s="63"/>
      <c r="S72" s="66"/>
      <c r="T72" s="84"/>
      <c r="U72" s="78"/>
      <c r="V72" s="63"/>
      <c r="W72" s="64"/>
      <c r="X72" s="81"/>
      <c r="Y72" s="64"/>
      <c r="Z72" s="81"/>
      <c r="AA72" s="64"/>
      <c r="AB72" s="81"/>
      <c r="AC72" s="64"/>
      <c r="AD72" s="81"/>
      <c r="AE72" s="64"/>
      <c r="AF72" s="83"/>
      <c r="AG72" s="68"/>
      <c r="AH72" s="69"/>
      <c r="AI72" s="70"/>
      <c r="AJ72" s="71"/>
      <c r="AK72" s="72"/>
      <c r="AL72" s="73"/>
      <c r="AM72" s="73"/>
      <c r="AN72" s="73"/>
      <c r="AO72" s="74"/>
      <c r="AP72" s="75"/>
    </row>
    <row r="73" spans="1:42" x14ac:dyDescent="0.2">
      <c r="A73" s="57"/>
      <c r="B73" s="58"/>
      <c r="C73" s="58"/>
      <c r="D73" s="59"/>
      <c r="E73" s="76"/>
      <c r="F73" s="77"/>
      <c r="G73" s="62"/>
      <c r="H73" s="63"/>
      <c r="I73" s="64"/>
      <c r="J73" s="63"/>
      <c r="K73" s="64"/>
      <c r="L73" s="64"/>
      <c r="M73" s="64"/>
      <c r="N73" s="63"/>
      <c r="O73" s="64"/>
      <c r="P73" s="63"/>
      <c r="Q73" s="66"/>
      <c r="R73" s="63"/>
      <c r="S73" s="66"/>
      <c r="T73" s="84"/>
      <c r="U73" s="78"/>
      <c r="V73" s="63"/>
      <c r="W73" s="64"/>
      <c r="X73" s="81"/>
      <c r="Y73" s="64"/>
      <c r="Z73" s="81"/>
      <c r="AA73" s="64"/>
      <c r="AB73" s="81"/>
      <c r="AC73" s="64"/>
      <c r="AD73" s="81"/>
      <c r="AE73" s="64"/>
      <c r="AF73" s="83"/>
      <c r="AG73" s="68"/>
      <c r="AH73" s="69"/>
      <c r="AI73" s="70"/>
      <c r="AJ73" s="71"/>
      <c r="AK73" s="72"/>
      <c r="AL73" s="73"/>
      <c r="AM73" s="73"/>
      <c r="AN73" s="73"/>
      <c r="AO73" s="74"/>
      <c r="AP73" s="75"/>
    </row>
    <row r="74" spans="1:42" x14ac:dyDescent="0.2">
      <c r="A74" s="57"/>
      <c r="B74" s="58"/>
      <c r="C74" s="58"/>
      <c r="D74" s="59"/>
      <c r="E74" s="76"/>
      <c r="F74" s="77"/>
      <c r="G74" s="62"/>
      <c r="H74" s="63"/>
      <c r="I74" s="64"/>
      <c r="J74" s="63"/>
      <c r="K74" s="64"/>
      <c r="L74" s="64"/>
      <c r="M74" s="64"/>
      <c r="N74" s="63"/>
      <c r="O74" s="64"/>
      <c r="P74" s="63"/>
      <c r="Q74" s="66"/>
      <c r="R74" s="63"/>
      <c r="S74" s="66"/>
      <c r="T74" s="84"/>
      <c r="U74" s="78"/>
      <c r="V74" s="63"/>
      <c r="W74" s="64"/>
      <c r="X74" s="81"/>
      <c r="Y74" s="64"/>
      <c r="Z74" s="81"/>
      <c r="AA74" s="64"/>
      <c r="AB74" s="81"/>
      <c r="AC74" s="64"/>
      <c r="AD74" s="81"/>
      <c r="AE74" s="64"/>
      <c r="AF74" s="83"/>
      <c r="AG74" s="68"/>
      <c r="AH74" s="69"/>
      <c r="AI74" s="70"/>
      <c r="AJ74" s="71"/>
      <c r="AK74" s="72"/>
      <c r="AL74" s="73"/>
      <c r="AM74" s="73"/>
      <c r="AN74" s="73"/>
      <c r="AO74" s="74"/>
      <c r="AP74" s="75"/>
    </row>
    <row r="75" spans="1:42" x14ac:dyDescent="0.2">
      <c r="A75" s="57"/>
      <c r="B75" s="58"/>
      <c r="C75" s="58"/>
      <c r="D75" s="59"/>
      <c r="E75" s="76"/>
      <c r="F75" s="77"/>
      <c r="G75" s="62"/>
      <c r="H75" s="63"/>
      <c r="I75" s="64"/>
      <c r="J75" s="63"/>
      <c r="K75" s="64"/>
      <c r="L75" s="64"/>
      <c r="M75" s="64"/>
      <c r="N75" s="63"/>
      <c r="O75" s="64"/>
      <c r="P75" s="63"/>
      <c r="Q75" s="66"/>
      <c r="R75" s="63"/>
      <c r="S75" s="66"/>
      <c r="T75" s="84"/>
      <c r="U75" s="78"/>
      <c r="V75" s="63"/>
      <c r="W75" s="64"/>
      <c r="X75" s="81"/>
      <c r="Y75" s="64"/>
      <c r="Z75" s="81"/>
      <c r="AA75" s="64"/>
      <c r="AB75" s="81"/>
      <c r="AC75" s="64"/>
      <c r="AD75" s="81"/>
      <c r="AE75" s="64"/>
      <c r="AF75" s="83"/>
      <c r="AG75" s="68"/>
      <c r="AH75" s="69"/>
      <c r="AI75" s="70"/>
      <c r="AJ75" s="71"/>
      <c r="AK75" s="72"/>
      <c r="AL75" s="73"/>
      <c r="AM75" s="73"/>
      <c r="AN75" s="73"/>
      <c r="AO75" s="74"/>
      <c r="AP75" s="75"/>
    </row>
    <row r="76" spans="1:42" x14ac:dyDescent="0.2">
      <c r="A76" s="57"/>
      <c r="B76" s="58"/>
      <c r="C76" s="58"/>
      <c r="D76" s="59"/>
      <c r="E76" s="76"/>
      <c r="F76" s="77"/>
      <c r="G76" s="62"/>
      <c r="H76" s="63"/>
      <c r="I76" s="64"/>
      <c r="J76" s="63"/>
      <c r="K76" s="64"/>
      <c r="L76" s="64"/>
      <c r="M76" s="64"/>
      <c r="N76" s="63"/>
      <c r="O76" s="64"/>
      <c r="P76" s="63"/>
      <c r="Q76" s="66"/>
      <c r="R76" s="63"/>
      <c r="S76" s="66"/>
      <c r="T76" s="84"/>
      <c r="U76" s="78"/>
      <c r="V76" s="63"/>
      <c r="W76" s="64"/>
      <c r="X76" s="81"/>
      <c r="Y76" s="64"/>
      <c r="Z76" s="81"/>
      <c r="AA76" s="64"/>
      <c r="AB76" s="81"/>
      <c r="AC76" s="64"/>
      <c r="AD76" s="81"/>
      <c r="AE76" s="64"/>
      <c r="AF76" s="83"/>
      <c r="AG76" s="68"/>
      <c r="AH76" s="69"/>
      <c r="AI76" s="70"/>
      <c r="AJ76" s="71"/>
      <c r="AK76" s="72"/>
      <c r="AL76" s="73"/>
      <c r="AM76" s="73"/>
      <c r="AN76" s="73"/>
      <c r="AO76" s="74"/>
      <c r="AP76" s="75"/>
    </row>
    <row r="77" spans="1:42" x14ac:dyDescent="0.2">
      <c r="A77" s="57"/>
      <c r="B77" s="58"/>
      <c r="C77" s="58"/>
      <c r="D77" s="59"/>
      <c r="E77" s="76"/>
      <c r="F77" s="77"/>
      <c r="G77" s="62"/>
      <c r="H77" s="63"/>
      <c r="I77" s="64"/>
      <c r="J77" s="63"/>
      <c r="K77" s="64"/>
      <c r="L77" s="64"/>
      <c r="M77" s="64"/>
      <c r="N77" s="63"/>
      <c r="O77" s="64"/>
      <c r="P77" s="63"/>
      <c r="Q77" s="66"/>
      <c r="R77" s="63"/>
      <c r="S77" s="66"/>
      <c r="T77" s="84"/>
      <c r="U77" s="78"/>
      <c r="V77" s="63"/>
      <c r="W77" s="64"/>
      <c r="X77" s="81"/>
      <c r="Y77" s="64"/>
      <c r="Z77" s="81"/>
      <c r="AA77" s="64"/>
      <c r="AB77" s="81"/>
      <c r="AC77" s="64"/>
      <c r="AD77" s="81"/>
      <c r="AE77" s="64"/>
      <c r="AF77" s="83"/>
      <c r="AG77" s="68"/>
      <c r="AH77" s="69"/>
      <c r="AI77" s="70"/>
      <c r="AJ77" s="71"/>
      <c r="AK77" s="72"/>
      <c r="AL77" s="73"/>
      <c r="AM77" s="73"/>
      <c r="AN77" s="73"/>
      <c r="AO77" s="74"/>
      <c r="AP77" s="75"/>
    </row>
    <row r="78" spans="1:42" x14ac:dyDescent="0.2">
      <c r="A78" s="57"/>
      <c r="B78" s="58"/>
      <c r="C78" s="58"/>
      <c r="D78" s="59"/>
      <c r="E78" s="76"/>
      <c r="F78" s="77"/>
      <c r="G78" s="62"/>
      <c r="H78" s="63"/>
      <c r="I78" s="64"/>
      <c r="J78" s="63"/>
      <c r="K78" s="64"/>
      <c r="L78" s="64"/>
      <c r="M78" s="64"/>
      <c r="N78" s="63"/>
      <c r="O78" s="64"/>
      <c r="P78" s="63"/>
      <c r="Q78" s="66"/>
      <c r="R78" s="63"/>
      <c r="S78" s="66"/>
      <c r="T78" s="84"/>
      <c r="U78" s="78"/>
      <c r="V78" s="63"/>
      <c r="W78" s="64"/>
      <c r="X78" s="81"/>
      <c r="Y78" s="64"/>
      <c r="Z78" s="81"/>
      <c r="AA78" s="64"/>
      <c r="AB78" s="81"/>
      <c r="AC78" s="64"/>
      <c r="AD78" s="81"/>
      <c r="AE78" s="64"/>
      <c r="AF78" s="83"/>
      <c r="AG78" s="68"/>
      <c r="AH78" s="69"/>
      <c r="AI78" s="70"/>
      <c r="AJ78" s="71"/>
      <c r="AK78" s="72"/>
      <c r="AL78" s="73"/>
      <c r="AM78" s="73"/>
      <c r="AN78" s="73"/>
      <c r="AO78" s="74"/>
      <c r="AP78" s="75"/>
    </row>
    <row r="79" spans="1:42" x14ac:dyDescent="0.2">
      <c r="A79" s="57"/>
      <c r="B79" s="58"/>
      <c r="C79" s="58"/>
      <c r="D79" s="59"/>
      <c r="E79" s="76"/>
      <c r="F79" s="77"/>
      <c r="G79" s="62"/>
      <c r="H79" s="63"/>
      <c r="I79" s="64"/>
      <c r="J79" s="63"/>
      <c r="K79" s="64"/>
      <c r="L79" s="64"/>
      <c r="M79" s="64"/>
      <c r="N79" s="63"/>
      <c r="O79" s="64"/>
      <c r="P79" s="63"/>
      <c r="Q79" s="66"/>
      <c r="R79" s="63"/>
      <c r="S79" s="66"/>
      <c r="T79" s="84"/>
      <c r="U79" s="78"/>
      <c r="V79" s="63"/>
      <c r="W79" s="64"/>
      <c r="X79" s="81"/>
      <c r="Y79" s="64"/>
      <c r="Z79" s="81"/>
      <c r="AA79" s="64"/>
      <c r="AB79" s="81"/>
      <c r="AC79" s="64"/>
      <c r="AD79" s="81"/>
      <c r="AE79" s="64"/>
      <c r="AF79" s="83"/>
      <c r="AG79" s="68"/>
      <c r="AH79" s="69"/>
      <c r="AI79" s="70"/>
      <c r="AJ79" s="71"/>
      <c r="AK79" s="72"/>
      <c r="AL79" s="73"/>
      <c r="AM79" s="73"/>
      <c r="AN79" s="73"/>
      <c r="AO79" s="74"/>
      <c r="AP79" s="75"/>
    </row>
    <row r="80" spans="1:42" x14ac:dyDescent="0.2">
      <c r="A80" s="57"/>
      <c r="B80" s="58"/>
      <c r="C80" s="58"/>
      <c r="D80" s="59"/>
      <c r="E80" s="76"/>
      <c r="F80" s="77"/>
      <c r="G80" s="62"/>
      <c r="H80" s="63"/>
      <c r="I80" s="64"/>
      <c r="J80" s="63"/>
      <c r="K80" s="64"/>
      <c r="L80" s="64"/>
      <c r="M80" s="64"/>
      <c r="N80" s="63"/>
      <c r="O80" s="64"/>
      <c r="P80" s="63"/>
      <c r="Q80" s="66"/>
      <c r="R80" s="63"/>
      <c r="S80" s="66"/>
      <c r="T80" s="84"/>
      <c r="U80" s="78"/>
      <c r="V80" s="63"/>
      <c r="W80" s="64"/>
      <c r="X80" s="81"/>
      <c r="Y80" s="64"/>
      <c r="Z80" s="81"/>
      <c r="AA80" s="64"/>
      <c r="AB80" s="81"/>
      <c r="AC80" s="64"/>
      <c r="AD80" s="81"/>
      <c r="AE80" s="64"/>
      <c r="AF80" s="83"/>
      <c r="AG80" s="68"/>
      <c r="AH80" s="69"/>
      <c r="AI80" s="70"/>
      <c r="AJ80" s="71"/>
      <c r="AK80" s="72"/>
      <c r="AL80" s="73"/>
      <c r="AM80" s="73"/>
      <c r="AN80" s="73"/>
      <c r="AO80" s="74"/>
      <c r="AP80" s="75"/>
    </row>
    <row r="81" spans="1:42" x14ac:dyDescent="0.2">
      <c r="A81" s="57"/>
      <c r="B81" s="58"/>
      <c r="C81" s="58"/>
      <c r="D81" s="59"/>
      <c r="E81" s="76"/>
      <c r="F81" s="77"/>
      <c r="G81" s="62"/>
      <c r="H81" s="63"/>
      <c r="I81" s="64"/>
      <c r="J81" s="63"/>
      <c r="K81" s="64"/>
      <c r="L81" s="64"/>
      <c r="M81" s="64"/>
      <c r="N81" s="63"/>
      <c r="O81" s="64"/>
      <c r="P81" s="63"/>
      <c r="Q81" s="66"/>
      <c r="R81" s="63"/>
      <c r="S81" s="66"/>
      <c r="T81" s="84"/>
      <c r="U81" s="78"/>
      <c r="V81" s="63"/>
      <c r="W81" s="64"/>
      <c r="X81" s="81"/>
      <c r="Y81" s="64"/>
      <c r="Z81" s="81"/>
      <c r="AA81" s="64"/>
      <c r="AB81" s="81"/>
      <c r="AC81" s="64"/>
      <c r="AD81" s="81"/>
      <c r="AE81" s="64"/>
      <c r="AF81" s="83"/>
      <c r="AG81" s="68"/>
      <c r="AH81" s="69"/>
      <c r="AI81" s="70"/>
      <c r="AJ81" s="71"/>
      <c r="AK81" s="72"/>
      <c r="AL81" s="73"/>
      <c r="AM81" s="73"/>
      <c r="AN81" s="73"/>
      <c r="AO81" s="74"/>
      <c r="AP81" s="75"/>
    </row>
    <row r="82" spans="1:42" x14ac:dyDescent="0.2">
      <c r="A82" s="57"/>
      <c r="B82" s="58"/>
      <c r="C82" s="58"/>
      <c r="D82" s="59"/>
      <c r="E82" s="76"/>
      <c r="F82" s="77"/>
      <c r="G82" s="62"/>
      <c r="H82" s="63"/>
      <c r="I82" s="64"/>
      <c r="J82" s="63"/>
      <c r="K82" s="64"/>
      <c r="L82" s="64"/>
      <c r="M82" s="64"/>
      <c r="N82" s="63"/>
      <c r="O82" s="64"/>
      <c r="P82" s="63"/>
      <c r="Q82" s="66"/>
      <c r="R82" s="63"/>
      <c r="S82" s="66"/>
      <c r="T82" s="84"/>
      <c r="U82" s="78"/>
      <c r="V82" s="63"/>
      <c r="W82" s="64"/>
      <c r="X82" s="81"/>
      <c r="Y82" s="64"/>
      <c r="Z82" s="81"/>
      <c r="AA82" s="64"/>
      <c r="AB82" s="81"/>
      <c r="AC82" s="64"/>
      <c r="AD82" s="81"/>
      <c r="AE82" s="64"/>
      <c r="AF82" s="83"/>
      <c r="AG82" s="68"/>
      <c r="AH82" s="69"/>
      <c r="AI82" s="70"/>
      <c r="AJ82" s="71"/>
      <c r="AK82" s="72"/>
      <c r="AL82" s="73"/>
      <c r="AM82" s="73"/>
      <c r="AN82" s="73"/>
      <c r="AO82" s="74"/>
      <c r="AP82" s="75"/>
    </row>
    <row r="83" spans="1:42" x14ac:dyDescent="0.2">
      <c r="A83" s="57"/>
      <c r="B83" s="58"/>
      <c r="C83" s="58"/>
      <c r="D83" s="59"/>
      <c r="E83" s="76"/>
      <c r="F83" s="77"/>
      <c r="G83" s="62"/>
      <c r="H83" s="63"/>
      <c r="I83" s="64"/>
      <c r="J83" s="63"/>
      <c r="K83" s="64"/>
      <c r="L83" s="64"/>
      <c r="M83" s="64"/>
      <c r="N83" s="63"/>
      <c r="O83" s="64"/>
      <c r="P83" s="63"/>
      <c r="Q83" s="66"/>
      <c r="R83" s="63"/>
      <c r="S83" s="66"/>
      <c r="T83" s="84"/>
      <c r="U83" s="78"/>
      <c r="V83" s="63"/>
      <c r="W83" s="64"/>
      <c r="X83" s="81"/>
      <c r="Y83" s="64"/>
      <c r="Z83" s="81"/>
      <c r="AA83" s="64"/>
      <c r="AB83" s="81"/>
      <c r="AC83" s="64"/>
      <c r="AD83" s="81"/>
      <c r="AE83" s="64"/>
      <c r="AF83" s="83"/>
      <c r="AG83" s="68"/>
      <c r="AH83" s="69"/>
      <c r="AI83" s="70"/>
      <c r="AJ83" s="71"/>
      <c r="AK83" s="72"/>
      <c r="AL83" s="73"/>
      <c r="AM83" s="73"/>
      <c r="AN83" s="73"/>
      <c r="AO83" s="74"/>
      <c r="AP83" s="75"/>
    </row>
    <row r="84" spans="1:42" x14ac:dyDescent="0.2">
      <c r="A84" s="57"/>
      <c r="B84" s="58"/>
      <c r="C84" s="58"/>
      <c r="D84" s="59"/>
      <c r="E84" s="76"/>
      <c r="F84" s="77"/>
      <c r="G84" s="62"/>
      <c r="H84" s="63"/>
      <c r="I84" s="64"/>
      <c r="J84" s="63"/>
      <c r="K84" s="64"/>
      <c r="L84" s="64"/>
      <c r="M84" s="64"/>
      <c r="N84" s="63"/>
      <c r="O84" s="64"/>
      <c r="P84" s="63"/>
      <c r="Q84" s="66"/>
      <c r="R84" s="63"/>
      <c r="S84" s="66"/>
      <c r="T84" s="84"/>
      <c r="U84" s="78"/>
      <c r="V84" s="63"/>
      <c r="W84" s="64"/>
      <c r="X84" s="81"/>
      <c r="Y84" s="64"/>
      <c r="Z84" s="81"/>
      <c r="AA84" s="64"/>
      <c r="AB84" s="81"/>
      <c r="AC84" s="64"/>
      <c r="AD84" s="81"/>
      <c r="AE84" s="64"/>
      <c r="AF84" s="83"/>
      <c r="AG84" s="68"/>
      <c r="AH84" s="69"/>
      <c r="AI84" s="70"/>
      <c r="AJ84" s="71"/>
      <c r="AK84" s="72"/>
      <c r="AL84" s="73"/>
      <c r="AM84" s="73"/>
      <c r="AN84" s="73"/>
      <c r="AO84" s="74"/>
      <c r="AP84" s="75"/>
    </row>
  </sheetData>
  <sheetProtection password="CE90" sheet="1" objects="1" scenarios="1"/>
  <pageMargins left="0.27" right="0.55000000000000004" top="0.27" bottom="0.31" header="0.18" footer="0.25"/>
  <pageSetup paperSize="9" scale="61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GSTDWK300.Picture" shapeId="9217" r:id="rId4">
          <objectPr defaultSize="0" autoLine="0" autoPict="0" r:id="rId5">
            <anchor moveWithCells="1">
              <from>
                <xdr:col>1</xdr:col>
                <xdr:colOff>9525</xdr:colOff>
                <xdr:row>0</xdr:row>
                <xdr:rowOff>142875</xdr:rowOff>
              </from>
              <to>
                <xdr:col>2</xdr:col>
                <xdr:colOff>190500</xdr:colOff>
                <xdr:row>6</xdr:row>
                <xdr:rowOff>123825</xdr:rowOff>
              </to>
            </anchor>
          </objectPr>
        </oleObject>
      </mc:Choice>
      <mc:Fallback>
        <oleObject progId="GSTDWK300.Picture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ATHLOS</vt:lpstr>
      <vt:lpstr>CIALFO</vt:lpstr>
      <vt:lpstr>GEMZEN</vt:lpstr>
      <vt:lpstr>ISALA</vt:lpstr>
      <vt:lpstr>NOP</vt:lpstr>
      <vt:lpstr>PEC</vt:lpstr>
      <vt:lpstr>SALLAND</vt:lpstr>
      <vt:lpstr>SPRINTER</vt:lpstr>
      <vt:lpstr>Flevo Delta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Jonker</dc:creator>
  <cp:lastModifiedBy>Jonker</cp:lastModifiedBy>
  <dcterms:created xsi:type="dcterms:W3CDTF">2023-09-14T09:37:05Z</dcterms:created>
  <dcterms:modified xsi:type="dcterms:W3CDTF">2023-09-14T09:54:35Z</dcterms:modified>
</cp:coreProperties>
</file>